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in-sv\個人用フォルダ_インターネット用\土田　章博\"/>
    </mc:Choice>
  </mc:AlternateContent>
  <xr:revisionPtr revIDLastSave="0" documentId="13_ncr:1_{A8148FBD-8790-4DC3-BF7F-AF4ECA11A6CB}" xr6:coauthVersionLast="36" xr6:coauthVersionMax="36" xr10:uidLastSave="{00000000-0000-0000-0000-000000000000}"/>
  <bookViews>
    <workbookView xWindow="-465" yWindow="75" windowWidth="11970" windowHeight="7305" xr2:uid="{00000000-000D-0000-FFFF-FFFF00000000}"/>
  </bookViews>
  <sheets>
    <sheet name="４（技術係）右寄せ" sheetId="6" r:id="rId1"/>
    <sheet name="５（技術係）左寄せ" sheetId="4" r:id="rId2"/>
  </sheets>
  <definedNames>
    <definedName name="_xlnm.Print_Area" localSheetId="0">'４（技術係）右寄せ'!$A$1:$AM$27</definedName>
    <definedName name="_xlnm.Print_Area" localSheetId="1">'５（技術係）左寄せ'!$A$1:$N$32</definedName>
    <definedName name="_xlnm.Print_Titles" localSheetId="0">'４（技術係）右寄せ'!#REF!</definedName>
    <definedName name="_xlnm.Print_Titles" localSheetId="1">'５（技術係）左寄せ'!$20:$21</definedName>
  </definedNames>
  <calcPr calcId="191029"/>
</workbook>
</file>

<file path=xl/calcChain.xml><?xml version="1.0" encoding="utf-8"?>
<calcChain xmlns="http://schemas.openxmlformats.org/spreadsheetml/2006/main">
  <c r="AL27" i="6" l="1"/>
  <c r="L30" i="4" l="1"/>
  <c r="L17" i="4"/>
  <c r="AL18" i="6" l="1"/>
</calcChain>
</file>

<file path=xl/sharedStrings.xml><?xml version="1.0" encoding="utf-8"?>
<sst xmlns="http://schemas.openxmlformats.org/spreadsheetml/2006/main" count="177" uniqueCount="70">
  <si>
    <t>計</t>
    <rPh sb="0" eb="1">
      <t>ケイ</t>
    </rPh>
    <phoneticPr fontId="3"/>
  </si>
  <si>
    <t>業務名</t>
    <rPh sb="0" eb="3">
      <t>ギョウムメイ</t>
    </rPh>
    <phoneticPr fontId="3"/>
  </si>
  <si>
    <t>委託期間</t>
    <rPh sb="0" eb="2">
      <t>イタク</t>
    </rPh>
    <rPh sb="2" eb="4">
      <t>キカン</t>
    </rPh>
    <phoneticPr fontId="3"/>
  </si>
  <si>
    <t>着手</t>
    <rPh sb="0" eb="2">
      <t>チャクシュ</t>
    </rPh>
    <phoneticPr fontId="3"/>
  </si>
  <si>
    <t>完了</t>
    <rPh sb="0" eb="2">
      <t>カンリョウ</t>
    </rPh>
    <phoneticPr fontId="3"/>
  </si>
  <si>
    <t>受託者</t>
    <rPh sb="0" eb="3">
      <t>ジュタクシャ</t>
    </rPh>
    <phoneticPr fontId="3"/>
  </si>
  <si>
    <t>工事名</t>
    <rPh sb="0" eb="3">
      <t>コウジメイ</t>
    </rPh>
    <phoneticPr fontId="3"/>
  </si>
  <si>
    <t>工期</t>
    <rPh sb="0" eb="2">
      <t>コウキ</t>
    </rPh>
    <phoneticPr fontId="3"/>
  </si>
  <si>
    <t>着工</t>
    <rPh sb="0" eb="2">
      <t>チャッコウ</t>
    </rPh>
    <phoneticPr fontId="3"/>
  </si>
  <si>
    <t>完成</t>
    <rPh sb="0" eb="2">
      <t>カンセイ</t>
    </rPh>
    <phoneticPr fontId="3"/>
  </si>
  <si>
    <t>請負人</t>
    <rPh sb="0" eb="3">
      <t>ウケオイニン</t>
    </rPh>
    <phoneticPr fontId="3"/>
  </si>
  <si>
    <t>㈱牧野測量</t>
    <rPh sb="1" eb="3">
      <t>マキノ</t>
    </rPh>
    <rPh sb="3" eb="5">
      <t>ソクリョウ</t>
    </rPh>
    <phoneticPr fontId="4"/>
  </si>
  <si>
    <t>請負金額（円）</t>
    <rPh sb="0" eb="2">
      <t>ウケオイ</t>
    </rPh>
    <rPh sb="2" eb="4">
      <t>キンガク</t>
    </rPh>
    <phoneticPr fontId="3"/>
  </si>
  <si>
    <t>㈱ホクスイ設計コンサル</t>
    <rPh sb="5" eb="7">
      <t>セッケイ</t>
    </rPh>
    <phoneticPr fontId="4"/>
  </si>
  <si>
    <t>.</t>
    <phoneticPr fontId="3"/>
  </si>
  <si>
    <t>基礎地盤コンサルタンツ㈱</t>
    <rPh sb="0" eb="2">
      <t>キソ</t>
    </rPh>
    <rPh sb="2" eb="4">
      <t>ジバン</t>
    </rPh>
    <phoneticPr fontId="4"/>
  </si>
  <si>
    <t>公共下水道建物事前・事後調査（その３）業務</t>
    <rPh sb="0" eb="2">
      <t>コウキョウ</t>
    </rPh>
    <rPh sb="2" eb="5">
      <t>ゲスイドウ</t>
    </rPh>
    <rPh sb="5" eb="7">
      <t>タテモノ</t>
    </rPh>
    <rPh sb="7" eb="9">
      <t>ジゼン</t>
    </rPh>
    <rPh sb="10" eb="12">
      <t>ジゴ</t>
    </rPh>
    <rPh sb="12" eb="14">
      <t>チョウサ</t>
    </rPh>
    <rPh sb="19" eb="21">
      <t>ギョウム</t>
    </rPh>
    <phoneticPr fontId="4"/>
  </si>
  <si>
    <r>
      <t xml:space="preserve">工           </t>
    </r>
    <r>
      <rPr>
        <sz val="11"/>
        <rFont val="ＭＳ Ｐ明朝"/>
        <family val="1"/>
        <charset val="128"/>
      </rPr>
      <t>事</t>
    </r>
    <r>
      <rPr>
        <sz val="11"/>
        <rFont val="ＭＳ Ｐ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>名</t>
    </r>
    <rPh sb="0" eb="1">
      <t>コウ</t>
    </rPh>
    <rPh sb="12" eb="13">
      <t>コト</t>
    </rPh>
    <rPh sb="25" eb="26">
      <t>メイ</t>
    </rPh>
    <phoneticPr fontId="3"/>
  </si>
  <si>
    <t>.</t>
    <phoneticPr fontId="3"/>
  </si>
  <si>
    <t>請負金額(円)</t>
    <rPh sb="0" eb="2">
      <t>ウケオイ</t>
    </rPh>
    <rPh sb="2" eb="4">
      <t>キンガク</t>
    </rPh>
    <phoneticPr fontId="3"/>
  </si>
  <si>
    <t>委託料（円）</t>
    <rPh sb="0" eb="1">
      <t>イ</t>
    </rPh>
    <rPh sb="1" eb="2">
      <t>コトヅケ</t>
    </rPh>
    <rPh sb="2" eb="3">
      <t>リョウ</t>
    </rPh>
    <rPh sb="4" eb="5">
      <t>エン</t>
    </rPh>
    <phoneticPr fontId="3"/>
  </si>
  <si>
    <t>公共下水道地下水位調査（その３）業務</t>
    <rPh sb="0" eb="2">
      <t>コウキョウ</t>
    </rPh>
    <rPh sb="2" eb="5">
      <t>ゲスイドウ</t>
    </rPh>
    <rPh sb="5" eb="7">
      <t>チカ</t>
    </rPh>
    <rPh sb="7" eb="9">
      <t>スイイ</t>
    </rPh>
    <rPh sb="9" eb="11">
      <t>チョウサ</t>
    </rPh>
    <rPh sb="16" eb="18">
      <t>ギョウム</t>
    </rPh>
    <phoneticPr fontId="4"/>
  </si>
  <si>
    <t>公共下水道汚水管渠実施設計（その２）業務</t>
    <rPh sb="0" eb="2">
      <t>コウキョウ</t>
    </rPh>
    <rPh sb="2" eb="5">
      <t>ゲスイドウ</t>
    </rPh>
    <rPh sb="5" eb="7">
      <t>オスイ</t>
    </rPh>
    <rPh sb="7" eb="8">
      <t>カン</t>
    </rPh>
    <rPh sb="8" eb="9">
      <t>ミゾ</t>
    </rPh>
    <rPh sb="9" eb="11">
      <t>ジッシ</t>
    </rPh>
    <rPh sb="11" eb="13">
      <t>セッケイ</t>
    </rPh>
    <rPh sb="18" eb="20">
      <t>ギョウム</t>
    </rPh>
    <phoneticPr fontId="4"/>
  </si>
  <si>
    <t>公共下水道汚水管渠実施設計（その３）業務</t>
    <rPh sb="0" eb="2">
      <t>コウキョウ</t>
    </rPh>
    <rPh sb="2" eb="5">
      <t>ゲスイドウ</t>
    </rPh>
    <rPh sb="5" eb="7">
      <t>オスイ</t>
    </rPh>
    <rPh sb="7" eb="8">
      <t>カン</t>
    </rPh>
    <rPh sb="8" eb="9">
      <t>ミゾ</t>
    </rPh>
    <rPh sb="9" eb="11">
      <t>ジッシ</t>
    </rPh>
    <rPh sb="11" eb="13">
      <t>セッケイ</t>
    </rPh>
    <rPh sb="18" eb="20">
      <t>ギョウム</t>
    </rPh>
    <phoneticPr fontId="4"/>
  </si>
  <si>
    <t>㈱ドート</t>
    <phoneticPr fontId="3"/>
  </si>
  <si>
    <t>請　　負　　人</t>
    <rPh sb="0" eb="1">
      <t>ショウ</t>
    </rPh>
    <rPh sb="3" eb="4">
      <t>フ</t>
    </rPh>
    <rPh sb="6" eb="7">
      <t>ジン</t>
    </rPh>
    <phoneticPr fontId="3"/>
  </si>
  <si>
    <t>日本下水道事業団</t>
    <rPh sb="0" eb="2">
      <t>ニホン</t>
    </rPh>
    <rPh sb="2" eb="5">
      <t>ゲスイドウ</t>
    </rPh>
    <rPh sb="5" eb="8">
      <t>ジギョウダン</t>
    </rPh>
    <phoneticPr fontId="4"/>
  </si>
  <si>
    <t>㈱昭和設備</t>
    <rPh sb="1" eb="3">
      <t>ショウワ</t>
    </rPh>
    <rPh sb="3" eb="5">
      <t>セツビ</t>
    </rPh>
    <phoneticPr fontId="3"/>
  </si>
  <si>
    <t>水道メーター取替工事（第１工区）</t>
    <rPh sb="0" eb="2">
      <t>スイドウ</t>
    </rPh>
    <rPh sb="6" eb="8">
      <t>トリカエ</t>
    </rPh>
    <rPh sb="8" eb="10">
      <t>コウジ</t>
    </rPh>
    <rPh sb="11" eb="12">
      <t>ダイ</t>
    </rPh>
    <rPh sb="13" eb="15">
      <t>コウク</t>
    </rPh>
    <phoneticPr fontId="9"/>
  </si>
  <si>
    <t>水道メーター取替工事（第２工区）</t>
    <rPh sb="0" eb="2">
      <t>スイドウ</t>
    </rPh>
    <rPh sb="6" eb="8">
      <t>トリカエ</t>
    </rPh>
    <rPh sb="8" eb="10">
      <t>コウジ</t>
    </rPh>
    <rPh sb="11" eb="12">
      <t>ダイ</t>
    </rPh>
    <rPh sb="13" eb="15">
      <t>コウク</t>
    </rPh>
    <phoneticPr fontId="9"/>
  </si>
  <si>
    <t>水道メーター取替工事（第３工区）</t>
    <rPh sb="0" eb="2">
      <t>スイドウ</t>
    </rPh>
    <rPh sb="6" eb="8">
      <t>トリカエ</t>
    </rPh>
    <rPh sb="8" eb="10">
      <t>コウジ</t>
    </rPh>
    <rPh sb="11" eb="12">
      <t>ダイ</t>
    </rPh>
    <rPh sb="13" eb="15">
      <t>コウク</t>
    </rPh>
    <phoneticPr fontId="9"/>
  </si>
  <si>
    <t>㈱マルコー設備</t>
    <rPh sb="5" eb="7">
      <t>セツビ</t>
    </rPh>
    <phoneticPr fontId="3"/>
  </si>
  <si>
    <t>㈱進栄</t>
    <rPh sb="1" eb="2">
      <t>ススム</t>
    </rPh>
    <rPh sb="2" eb="3">
      <t>エイ</t>
    </rPh>
    <phoneticPr fontId="3"/>
  </si>
  <si>
    <t>岩内・共和下水道管理センターの建設工事委託に関する協定</t>
    <rPh sb="0" eb="2">
      <t>イワナイ</t>
    </rPh>
    <rPh sb="3" eb="5">
      <t>キョウワ</t>
    </rPh>
    <rPh sb="5" eb="8">
      <t>ゲスイドウ</t>
    </rPh>
    <rPh sb="8" eb="10">
      <t>カンリ</t>
    </rPh>
    <rPh sb="15" eb="17">
      <t>ケンセツ</t>
    </rPh>
    <rPh sb="17" eb="19">
      <t>コウジ</t>
    </rPh>
    <rPh sb="19" eb="21">
      <t>イタク</t>
    </rPh>
    <rPh sb="22" eb="23">
      <t>カン</t>
    </rPh>
    <rPh sb="25" eb="27">
      <t>キョウテイ</t>
    </rPh>
    <phoneticPr fontId="4"/>
  </si>
  <si>
    <t>.</t>
    <phoneticPr fontId="3"/>
  </si>
  <si>
    <t>㈱昭和設備</t>
    <rPh sb="1" eb="3">
      <t>ショウワ</t>
    </rPh>
    <rPh sb="3" eb="5">
      <t>セツビ</t>
    </rPh>
    <phoneticPr fontId="3"/>
  </si>
  <si>
    <t>㈱進栄</t>
    <rPh sb="1" eb="3">
      <t>シンエイ</t>
    </rPh>
    <phoneticPr fontId="3"/>
  </si>
  <si>
    <t>公共下水道建物事前・事後調査業務</t>
    <rPh sb="0" eb="2">
      <t>コウキョウ</t>
    </rPh>
    <rPh sb="2" eb="5">
      <t>ゲスイドウ</t>
    </rPh>
    <rPh sb="5" eb="7">
      <t>タテモノ</t>
    </rPh>
    <rPh sb="7" eb="9">
      <t>ジゼン</t>
    </rPh>
    <rPh sb="10" eb="12">
      <t>ジゴ</t>
    </rPh>
    <rPh sb="12" eb="14">
      <t>チョウサ</t>
    </rPh>
    <rPh sb="14" eb="16">
      <t>ギョウム</t>
    </rPh>
    <phoneticPr fontId="4"/>
  </si>
  <si>
    <t>公共下水道実測線測量業務</t>
    <rPh sb="0" eb="2">
      <t>コウキョウ</t>
    </rPh>
    <rPh sb="2" eb="5">
      <t>ゲスイドウ</t>
    </rPh>
    <rPh sb="5" eb="7">
      <t>ジッソク</t>
    </rPh>
    <rPh sb="7" eb="8">
      <t>セン</t>
    </rPh>
    <rPh sb="8" eb="10">
      <t>ソクリョウ</t>
    </rPh>
    <rPh sb="10" eb="12">
      <t>ギョウム</t>
    </rPh>
    <phoneticPr fontId="4"/>
  </si>
  <si>
    <t>公共下水道地質調査業務</t>
    <rPh sb="0" eb="2">
      <t>コウキョウ</t>
    </rPh>
    <rPh sb="2" eb="5">
      <t>ゲスイドウ</t>
    </rPh>
    <rPh sb="5" eb="7">
      <t>チシツ</t>
    </rPh>
    <rPh sb="7" eb="9">
      <t>チョウサ</t>
    </rPh>
    <rPh sb="9" eb="11">
      <t>ギョウム</t>
    </rPh>
    <phoneticPr fontId="4"/>
  </si>
  <si>
    <t>.</t>
    <phoneticPr fontId="4"/>
  </si>
  <si>
    <t>㈱ドート</t>
    <phoneticPr fontId="4"/>
  </si>
  <si>
    <t>㈱北一北成建設</t>
    <rPh sb="1" eb="3">
      <t>キタイチ</t>
    </rPh>
    <rPh sb="3" eb="5">
      <t>ホクセイ</t>
    </rPh>
    <rPh sb="5" eb="7">
      <t>ケンセツ</t>
    </rPh>
    <phoneticPr fontId="4"/>
  </si>
  <si>
    <t>㈲宮丘運輸</t>
    <rPh sb="1" eb="3">
      <t>ミヤオカ</t>
    </rPh>
    <rPh sb="3" eb="5">
      <t>ウンユ</t>
    </rPh>
    <phoneticPr fontId="4"/>
  </si>
  <si>
    <t>㈱佐々木組</t>
    <rPh sb="1" eb="4">
      <t>ササキ</t>
    </rPh>
    <rPh sb="4" eb="5">
      <t>グミ</t>
    </rPh>
    <phoneticPr fontId="4"/>
  </si>
  <si>
    <t>岩内川墓地通り（外２線）配水管改修工事</t>
    <rPh sb="0" eb="2">
      <t>イワナイ</t>
    </rPh>
    <rPh sb="2" eb="3">
      <t>カワ</t>
    </rPh>
    <rPh sb="3" eb="5">
      <t>ボチ</t>
    </rPh>
    <rPh sb="5" eb="6">
      <t>トオ</t>
    </rPh>
    <rPh sb="8" eb="9">
      <t>ホカ</t>
    </rPh>
    <rPh sb="10" eb="11">
      <t>セン</t>
    </rPh>
    <rPh sb="12" eb="15">
      <t>ハイスイカン</t>
    </rPh>
    <rPh sb="15" eb="17">
      <t>カイシュウ</t>
    </rPh>
    <rPh sb="17" eb="19">
      <t>コウジ</t>
    </rPh>
    <phoneticPr fontId="3"/>
  </si>
  <si>
    <t>道道岩内洞爺線配水管改修工事</t>
    <rPh sb="0" eb="2">
      <t>ドウドウ</t>
    </rPh>
    <rPh sb="2" eb="4">
      <t>イワナイ</t>
    </rPh>
    <rPh sb="4" eb="6">
      <t>トウヤ</t>
    </rPh>
    <rPh sb="6" eb="7">
      <t>セン</t>
    </rPh>
    <rPh sb="7" eb="10">
      <t>ハイスイカン</t>
    </rPh>
    <rPh sb="10" eb="12">
      <t>カイシュウ</t>
    </rPh>
    <rPh sb="12" eb="14">
      <t>コウジ</t>
    </rPh>
    <phoneticPr fontId="3"/>
  </si>
  <si>
    <t>公園通り配水管新設工事</t>
    <rPh sb="0" eb="2">
      <t>コウエン</t>
    </rPh>
    <rPh sb="2" eb="3">
      <t>トオ</t>
    </rPh>
    <rPh sb="4" eb="7">
      <t>ハイスイカン</t>
    </rPh>
    <rPh sb="7" eb="9">
      <t>シンセツ</t>
    </rPh>
    <rPh sb="9" eb="11">
      <t>コウジ</t>
    </rPh>
    <phoneticPr fontId="3"/>
  </si>
  <si>
    <t>八幡南岩内川通り仮設配水管等布設工事</t>
    <rPh sb="0" eb="2">
      <t>ヤハタ</t>
    </rPh>
    <rPh sb="2" eb="3">
      <t>ミナミ</t>
    </rPh>
    <rPh sb="3" eb="5">
      <t>イワナイ</t>
    </rPh>
    <rPh sb="5" eb="6">
      <t>カワ</t>
    </rPh>
    <rPh sb="6" eb="7">
      <t>トオ</t>
    </rPh>
    <rPh sb="8" eb="10">
      <t>カセツ</t>
    </rPh>
    <rPh sb="10" eb="13">
      <t>ハイスイカン</t>
    </rPh>
    <rPh sb="13" eb="14">
      <t>トウ</t>
    </rPh>
    <rPh sb="14" eb="16">
      <t>フセツ</t>
    </rPh>
    <rPh sb="16" eb="18">
      <t>コウジ</t>
    </rPh>
    <phoneticPr fontId="9"/>
  </si>
  <si>
    <t>さとみ橋水管橋（外１橋）修繕工事</t>
    <rPh sb="3" eb="7">
      <t>ハシスイカンキョウ</t>
    </rPh>
    <rPh sb="8" eb="9">
      <t>ホカ</t>
    </rPh>
    <rPh sb="10" eb="11">
      <t>ハシ</t>
    </rPh>
    <rPh sb="12" eb="16">
      <t>シュウゼンコウジ</t>
    </rPh>
    <phoneticPr fontId="9"/>
  </si>
  <si>
    <t>国道276号仮設配水管等布設工事</t>
    <rPh sb="0" eb="2">
      <t>コクドウ</t>
    </rPh>
    <rPh sb="5" eb="16">
      <t>ゴウカセツハイスイカントウフセツコウジ</t>
    </rPh>
    <phoneticPr fontId="9"/>
  </si>
  <si>
    <t>明和工業㈱</t>
    <rPh sb="0" eb="2">
      <t>メイワ</t>
    </rPh>
    <rPh sb="2" eb="4">
      <t>コウギョウ</t>
    </rPh>
    <phoneticPr fontId="3"/>
  </si>
  <si>
    <t>日本データーサービス㈱</t>
    <rPh sb="0" eb="2">
      <t>ニホン</t>
    </rPh>
    <phoneticPr fontId="4"/>
  </si>
  <si>
    <t>下水道ストックマネジメント（マンホールポンプ・終末処理場）基本計画策定業務</t>
    <rPh sb="0" eb="3">
      <t>ゲスイドウ</t>
    </rPh>
    <rPh sb="23" eb="25">
      <t>シュウマツ</t>
    </rPh>
    <rPh sb="25" eb="28">
      <t>ショリジョウ</t>
    </rPh>
    <rPh sb="29" eb="31">
      <t>キホン</t>
    </rPh>
    <rPh sb="31" eb="33">
      <t>ケイカク</t>
    </rPh>
    <rPh sb="33" eb="35">
      <t>サクテイ</t>
    </rPh>
    <rPh sb="35" eb="37">
      <t>ギョウム</t>
    </rPh>
    <phoneticPr fontId="4"/>
  </si>
  <si>
    <t>日本水工設計㈱</t>
    <rPh sb="0" eb="2">
      <t>ニホン</t>
    </rPh>
    <rPh sb="2" eb="4">
      <t>スイコウ</t>
    </rPh>
    <rPh sb="4" eb="6">
      <t>セッケイ</t>
    </rPh>
    <phoneticPr fontId="4"/>
  </si>
  <si>
    <t>下水道ストックマネジメント（管路施設）基本計画策定業務</t>
    <rPh sb="0" eb="3">
      <t>ゲスイドウ</t>
    </rPh>
    <rPh sb="14" eb="16">
      <t>カンロ</t>
    </rPh>
    <rPh sb="16" eb="18">
      <t>シセツ</t>
    </rPh>
    <rPh sb="19" eb="21">
      <t>キホン</t>
    </rPh>
    <rPh sb="21" eb="23">
      <t>ケイカク</t>
    </rPh>
    <rPh sb="23" eb="25">
      <t>サクテイ</t>
    </rPh>
    <rPh sb="25" eb="27">
      <t>ギョウム</t>
    </rPh>
    <phoneticPr fontId="4"/>
  </si>
  <si>
    <t>（うち令和２年度事業費）</t>
    <rPh sb="3" eb="5">
      <t>レイワ</t>
    </rPh>
    <rPh sb="6" eb="8">
      <t>ネンド</t>
    </rPh>
    <rPh sb="8" eb="11">
      <t>ジギョウヒ</t>
    </rPh>
    <phoneticPr fontId="4"/>
  </si>
  <si>
    <t>（令和２年度分委託料）</t>
    <rPh sb="1" eb="3">
      <t>レイワ</t>
    </rPh>
    <rPh sb="4" eb="7">
      <t>ネンドブン</t>
    </rPh>
    <rPh sb="7" eb="10">
      <t>イタクリョウ</t>
    </rPh>
    <phoneticPr fontId="4"/>
  </si>
  <si>
    <t>令和元年度公共下水道（東山地区）汚水管渠布設工事（ゼロ町債）</t>
    <rPh sb="0" eb="2">
      <t>レイワ</t>
    </rPh>
    <rPh sb="2" eb="4">
      <t>ガンネン</t>
    </rPh>
    <rPh sb="3" eb="5">
      <t>ネンド</t>
    </rPh>
    <rPh sb="5" eb="7">
      <t>コウキョウ</t>
    </rPh>
    <rPh sb="7" eb="10">
      <t>ゲスイドウ</t>
    </rPh>
    <rPh sb="11" eb="13">
      <t>ヒガシヤマ</t>
    </rPh>
    <rPh sb="13" eb="15">
      <t>チク</t>
    </rPh>
    <rPh sb="16" eb="19">
      <t>オスイカン</t>
    </rPh>
    <rPh sb="19" eb="20">
      <t>キョ</t>
    </rPh>
    <rPh sb="20" eb="22">
      <t>フセツ</t>
    </rPh>
    <rPh sb="22" eb="24">
      <t>コウジ</t>
    </rPh>
    <rPh sb="27" eb="29">
      <t>チョウサイ</t>
    </rPh>
    <phoneticPr fontId="4"/>
  </si>
  <si>
    <t>㈱高橋工務店</t>
    <rPh sb="1" eb="3">
      <t>タカハシ</t>
    </rPh>
    <rPh sb="3" eb="6">
      <t>コウムテン</t>
    </rPh>
    <phoneticPr fontId="4"/>
  </si>
  <si>
    <t>令和元年度公共下水道（東山地区）汚水管渠布設（その2）工事（ゼロ町債）</t>
    <rPh sb="0" eb="2">
      <t>レイワ</t>
    </rPh>
    <rPh sb="2" eb="4">
      <t>ガンネン</t>
    </rPh>
    <rPh sb="3" eb="5">
      <t>ネンド</t>
    </rPh>
    <rPh sb="5" eb="7">
      <t>コウキョウ</t>
    </rPh>
    <rPh sb="7" eb="10">
      <t>ゲスイドウ</t>
    </rPh>
    <rPh sb="11" eb="13">
      <t>ヒガシヤマ</t>
    </rPh>
    <rPh sb="13" eb="15">
      <t>チク</t>
    </rPh>
    <rPh sb="16" eb="19">
      <t>オスイカン</t>
    </rPh>
    <rPh sb="19" eb="20">
      <t>キョ</t>
    </rPh>
    <rPh sb="20" eb="22">
      <t>フセツ</t>
    </rPh>
    <rPh sb="27" eb="29">
      <t>コウジ</t>
    </rPh>
    <rPh sb="32" eb="34">
      <t>チョウサイ</t>
    </rPh>
    <phoneticPr fontId="4"/>
  </si>
  <si>
    <t>令和２年度公共下水道（宮園地区）汚水管渠布設工事</t>
    <rPh sb="0" eb="2">
      <t>レイワ</t>
    </rPh>
    <rPh sb="3" eb="5">
      <t>ネンド</t>
    </rPh>
    <rPh sb="5" eb="7">
      <t>コウキョウ</t>
    </rPh>
    <rPh sb="7" eb="10">
      <t>ゲスイドウ</t>
    </rPh>
    <rPh sb="11" eb="13">
      <t>ミヤゾノ</t>
    </rPh>
    <rPh sb="13" eb="15">
      <t>チク</t>
    </rPh>
    <rPh sb="16" eb="19">
      <t>オスイカン</t>
    </rPh>
    <rPh sb="19" eb="20">
      <t>キョ</t>
    </rPh>
    <rPh sb="20" eb="22">
      <t>フセツ</t>
    </rPh>
    <rPh sb="22" eb="24">
      <t>コウジ</t>
    </rPh>
    <phoneticPr fontId="4"/>
  </si>
  <si>
    <t>令和２年度公共下水道（栄地区・外１地区）汚水管渠布設工事</t>
    <rPh sb="0" eb="2">
      <t>レイワ</t>
    </rPh>
    <rPh sb="3" eb="5">
      <t>ネンド</t>
    </rPh>
    <rPh sb="5" eb="7">
      <t>コウキョウ</t>
    </rPh>
    <rPh sb="7" eb="10">
      <t>ゲスイドウ</t>
    </rPh>
    <rPh sb="11" eb="12">
      <t>エイ</t>
    </rPh>
    <rPh sb="12" eb="14">
      <t>チク</t>
    </rPh>
    <rPh sb="15" eb="16">
      <t>ホカ</t>
    </rPh>
    <rPh sb="17" eb="19">
      <t>チク</t>
    </rPh>
    <rPh sb="20" eb="23">
      <t>オスイカン</t>
    </rPh>
    <rPh sb="23" eb="24">
      <t>キョ</t>
    </rPh>
    <rPh sb="24" eb="26">
      <t>フセツ</t>
    </rPh>
    <rPh sb="26" eb="28">
      <t>コウジ</t>
    </rPh>
    <phoneticPr fontId="4"/>
  </si>
  <si>
    <t>公共下水道汚水管渠実施設計業務</t>
    <rPh sb="0" eb="2">
      <t>コウキョウ</t>
    </rPh>
    <rPh sb="2" eb="5">
      <t>ゲスイドウ</t>
    </rPh>
    <rPh sb="5" eb="7">
      <t>オスイ</t>
    </rPh>
    <rPh sb="7" eb="9">
      <t>カンキョ</t>
    </rPh>
    <rPh sb="9" eb="11">
      <t>ジッシ</t>
    </rPh>
    <rPh sb="11" eb="13">
      <t>セッケイ</t>
    </rPh>
    <rPh sb="13" eb="15">
      <t>ギョウム</t>
    </rPh>
    <phoneticPr fontId="4"/>
  </si>
  <si>
    <t>公共下水道汚水管渠実施設計（その２）業務</t>
    <rPh sb="0" eb="2">
      <t>コウキョウ</t>
    </rPh>
    <rPh sb="2" eb="5">
      <t>ゲスイドウ</t>
    </rPh>
    <rPh sb="5" eb="8">
      <t>オスイカン</t>
    </rPh>
    <rPh sb="8" eb="9">
      <t>キョ</t>
    </rPh>
    <rPh sb="9" eb="11">
      <t>ジッシ</t>
    </rPh>
    <rPh sb="11" eb="13">
      <t>セッケイ</t>
    </rPh>
    <rPh sb="18" eb="20">
      <t>ギョウム</t>
    </rPh>
    <phoneticPr fontId="4"/>
  </si>
  <si>
    <t>３．令和２年下水道委託業務発注一覧</t>
    <rPh sb="2" eb="4">
      <t>レイワ</t>
    </rPh>
    <rPh sb="5" eb="6">
      <t>ネン</t>
    </rPh>
    <rPh sb="6" eb="9">
      <t>ゲスイドウ</t>
    </rPh>
    <rPh sb="9" eb="11">
      <t>イタク</t>
    </rPh>
    <rPh sb="11" eb="13">
      <t>ギョウム</t>
    </rPh>
    <rPh sb="13" eb="15">
      <t>ハッチュウ</t>
    </rPh>
    <rPh sb="15" eb="17">
      <t>イチラン</t>
    </rPh>
    <phoneticPr fontId="3"/>
  </si>
  <si>
    <t>４．令和２年下水道工事発注一覧</t>
    <rPh sb="2" eb="4">
      <t>レイワ</t>
    </rPh>
    <rPh sb="5" eb="6">
      <t>ネン</t>
    </rPh>
    <rPh sb="6" eb="9">
      <t>ゲスイドウ</t>
    </rPh>
    <rPh sb="9" eb="11">
      <t>コウジ</t>
    </rPh>
    <rPh sb="11" eb="13">
      <t>ハッチュウ</t>
    </rPh>
    <rPh sb="13" eb="15">
      <t>イチラン</t>
    </rPh>
    <phoneticPr fontId="3"/>
  </si>
  <si>
    <t>施設課　所管（水道事業）</t>
    <rPh sb="0" eb="3">
      <t>シセツカ</t>
    </rPh>
    <rPh sb="4" eb="6">
      <t>ショカン</t>
    </rPh>
    <rPh sb="7" eb="9">
      <t>スイドウ</t>
    </rPh>
    <rPh sb="9" eb="11">
      <t>ジギョウ</t>
    </rPh>
    <phoneticPr fontId="3"/>
  </si>
  <si>
    <t>施設課　所管（下水道事業）</t>
    <rPh sb="0" eb="3">
      <t>シセツカ</t>
    </rPh>
    <rPh sb="4" eb="6">
      <t>ショカン</t>
    </rPh>
    <rPh sb="7" eb="8">
      <t>ゲ</t>
    </rPh>
    <rPh sb="8" eb="10">
      <t>スイドウ</t>
    </rPh>
    <rPh sb="10" eb="12">
      <t>ジギョウ</t>
    </rPh>
    <phoneticPr fontId="3"/>
  </si>
  <si>
    <t>公共工事入札等結果の公表</t>
    <rPh sb="0" eb="2">
      <t>コウキョウ</t>
    </rPh>
    <rPh sb="2" eb="4">
      <t>コウジ</t>
    </rPh>
    <rPh sb="4" eb="6">
      <t>ニュウサツ</t>
    </rPh>
    <rPh sb="6" eb="7">
      <t>トウ</t>
    </rPh>
    <rPh sb="7" eb="9">
      <t>ケッカ</t>
    </rPh>
    <rPh sb="10" eb="12">
      <t>コウヒョウ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</si>
</sst>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0.0%"/>
    <numFmt numFmtId="179" formatCode="#,##0_);\(#,##0\)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5" fillId="0" borderId="0"/>
    <xf numFmtId="0" fontId="5" fillId="0" borderId="0"/>
  </cellStyleXfs>
  <cellXfs count="1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/>
    <xf numFmtId="0" fontId="2" fillId="0" borderId="0" xfId="0" applyFont="1"/>
    <xf numFmtId="178" fontId="2" fillId="0" borderId="0" xfId="0" applyNumberFormat="1" applyFont="1"/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vertical="center"/>
    </xf>
    <xf numFmtId="0" fontId="6" fillId="2" borderId="4" xfId="2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76" fontId="6" fillId="2" borderId="3" xfId="2" applyNumberFormat="1" applyFont="1" applyFill="1" applyBorder="1" applyAlignment="1">
      <alignment vertical="center"/>
    </xf>
    <xf numFmtId="177" fontId="6" fillId="2" borderId="3" xfId="1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38" fontId="1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177" fontId="6" fillId="2" borderId="4" xfId="1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177" fontId="6" fillId="2" borderId="7" xfId="1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 justifyLastLine="1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 justifyLastLine="1"/>
    </xf>
    <xf numFmtId="0" fontId="7" fillId="0" borderId="1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177" fontId="6" fillId="2" borderId="11" xfId="1" applyNumberFormat="1" applyFont="1" applyFill="1" applyBorder="1" applyAlignment="1">
      <alignment horizontal="right" vertical="center"/>
    </xf>
    <xf numFmtId="177" fontId="6" fillId="2" borderId="4" xfId="0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177" fontId="6" fillId="2" borderId="5" xfId="1" applyNumberFormat="1" applyFont="1" applyFill="1" applyBorder="1" applyAlignment="1">
      <alignment vertical="center"/>
    </xf>
    <xf numFmtId="179" fontId="6" fillId="2" borderId="1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7" fontId="6" fillId="2" borderId="0" xfId="1" applyNumberFormat="1" applyFont="1" applyFill="1" applyBorder="1" applyAlignment="1">
      <alignment vertical="center"/>
    </xf>
    <xf numFmtId="3" fontId="6" fillId="2" borderId="0" xfId="2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justifyLastLine="1"/>
    </xf>
    <xf numFmtId="0" fontId="6" fillId="2" borderId="3" xfId="2" applyFont="1" applyFill="1" applyBorder="1" applyAlignment="1">
      <alignment vertical="center" shrinkToFit="1"/>
    </xf>
    <xf numFmtId="0" fontId="6" fillId="2" borderId="2" xfId="2" applyFont="1" applyFill="1" applyBorder="1" applyAlignment="1">
      <alignment vertical="center" shrinkToFit="1"/>
    </xf>
    <xf numFmtId="58" fontId="6" fillId="0" borderId="14" xfId="0" applyNumberFormat="1" applyFont="1" applyBorder="1" applyAlignment="1">
      <alignment vertical="center" wrapText="1" shrinkToFi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58" fontId="6" fillId="0" borderId="15" xfId="0" applyNumberFormat="1" applyFont="1" applyBorder="1" applyAlignment="1">
      <alignment vertical="center" wrapText="1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vertical="center" shrinkToFit="1"/>
    </xf>
    <xf numFmtId="0" fontId="10" fillId="2" borderId="2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justifyLastLine="1"/>
    </xf>
    <xf numFmtId="0" fontId="1" fillId="2" borderId="11" xfId="0" applyFont="1" applyFill="1" applyBorder="1" applyAlignment="1">
      <alignment horizontal="center" vertical="center" justifyLastLine="1"/>
    </xf>
    <xf numFmtId="3" fontId="6" fillId="2" borderId="4" xfId="2" applyNumberFormat="1" applyFont="1" applyFill="1" applyBorder="1" applyAlignment="1">
      <alignment horizontal="left" vertical="center"/>
    </xf>
    <xf numFmtId="38" fontId="0" fillId="0" borderId="5" xfId="1" applyFont="1" applyBorder="1" applyAlignment="1">
      <alignment horizontal="center" vertical="center" justifyLastLine="1"/>
    </xf>
    <xf numFmtId="38" fontId="0" fillId="0" borderId="7" xfId="1" applyFont="1" applyBorder="1" applyAlignment="1">
      <alignment horizontal="center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0" fillId="0" borderId="3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10" xfId="0" applyFont="1" applyBorder="1" applyAlignment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6" fillId="2" borderId="10" xfId="2" applyFont="1" applyFill="1" applyBorder="1" applyAlignment="1">
      <alignment horizontal="left" vertical="center" shrinkToFit="1"/>
    </xf>
    <xf numFmtId="0" fontId="6" fillId="2" borderId="11" xfId="2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 justifyLastLine="1"/>
    </xf>
    <xf numFmtId="0" fontId="6" fillId="2" borderId="3" xfId="2" applyFont="1" applyFill="1" applyBorder="1" applyAlignment="1">
      <alignment vertical="center" shrinkToFit="1"/>
    </xf>
    <xf numFmtId="0" fontId="6" fillId="2" borderId="2" xfId="2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 justifyLastLine="1"/>
    </xf>
    <xf numFmtId="0" fontId="1" fillId="2" borderId="4" xfId="0" applyFont="1" applyFill="1" applyBorder="1" applyAlignment="1">
      <alignment horizontal="center" vertical="center" justifyLastLine="1"/>
    </xf>
    <xf numFmtId="3" fontId="6" fillId="2" borderId="3" xfId="2" applyNumberFormat="1" applyFont="1" applyFill="1" applyBorder="1" applyAlignment="1">
      <alignment vertical="center" shrinkToFit="1"/>
    </xf>
    <xf numFmtId="3" fontId="6" fillId="2" borderId="2" xfId="2" applyNumberFormat="1" applyFont="1" applyFill="1" applyBorder="1" applyAlignment="1">
      <alignment vertical="center" shrinkToFit="1"/>
    </xf>
    <xf numFmtId="3" fontId="6" fillId="2" borderId="5" xfId="2" applyNumberFormat="1" applyFont="1" applyFill="1" applyBorder="1" applyAlignment="1">
      <alignment vertical="center" shrinkToFit="1"/>
    </xf>
    <xf numFmtId="3" fontId="6" fillId="2" borderId="6" xfId="2" applyNumberFormat="1" applyFont="1" applyFill="1" applyBorder="1" applyAlignment="1">
      <alignment vertical="center" shrinkToFit="1"/>
    </xf>
    <xf numFmtId="0" fontId="6" fillId="2" borderId="7" xfId="2" applyFont="1" applyFill="1" applyBorder="1" applyAlignment="1">
      <alignment vertical="center" shrinkToFit="1"/>
    </xf>
    <xf numFmtId="0" fontId="6" fillId="2" borderId="8" xfId="2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/>
    </xf>
    <xf numFmtId="3" fontId="7" fillId="2" borderId="4" xfId="2" applyNumberFormat="1" applyFont="1" applyFill="1" applyBorder="1" applyAlignment="1">
      <alignment horizontal="left" vertical="center"/>
    </xf>
    <xf numFmtId="3" fontId="7" fillId="2" borderId="3" xfId="2" applyNumberFormat="1" applyFont="1" applyFill="1" applyBorder="1" applyAlignment="1">
      <alignment horizontal="left" vertical="center"/>
    </xf>
    <xf numFmtId="3" fontId="7" fillId="2" borderId="2" xfId="2" applyNumberFormat="1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left" vertical="center"/>
    </xf>
    <xf numFmtId="3" fontId="6" fillId="2" borderId="2" xfId="2" applyNumberFormat="1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77" fontId="6" fillId="2" borderId="12" xfId="1" applyNumberFormat="1" applyFont="1" applyFill="1" applyBorder="1" applyAlignment="1">
      <alignment vertical="center"/>
    </xf>
    <xf numFmtId="3" fontId="6" fillId="2" borderId="12" xfId="2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7" fontId="6" fillId="2" borderId="9" xfId="1" applyNumberFormat="1" applyFont="1" applyFill="1" applyBorder="1" applyAlignment="1">
      <alignment vertical="center"/>
    </xf>
    <xf numFmtId="3" fontId="6" fillId="2" borderId="9" xfId="2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3" fontId="6" fillId="2" borderId="16" xfId="2" applyNumberFormat="1" applyFont="1" applyFill="1" applyBorder="1" applyAlignment="1">
      <alignment horizontal="left" vertical="center"/>
    </xf>
    <xf numFmtId="3" fontId="6" fillId="2" borderId="0" xfId="2" applyNumberFormat="1" applyFont="1" applyFill="1" applyBorder="1" applyAlignment="1">
      <alignment horizontal="left" vertical="center"/>
    </xf>
    <xf numFmtId="0" fontId="0" fillId="0" borderId="0" xfId="0" applyFont="1" applyAlignment="1">
      <alignment vertical="center"/>
    </xf>
  </cellXfs>
  <cellStyles count="4">
    <cellStyle name="桁区切り" xfId="1" builtinId="6"/>
    <cellStyle name="標準" xfId="0" builtinId="0"/>
    <cellStyle name="標準 2" xfId="3" xr:uid="{79066CC8-322F-4977-BAAE-A87BBFFC1A62}"/>
    <cellStyle name="標準_平成16年12月20日現在　　　Ｈ１６発注工事一覧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BA28"/>
  <sheetViews>
    <sheetView tabSelected="1" view="pageBreakPreview" zoomScaleNormal="100" zoomScaleSheetLayoutView="100" workbookViewId="0">
      <selection activeCell="B4" sqref="B4:AB5"/>
    </sheetView>
  </sheetViews>
  <sheetFormatPr defaultRowHeight="13.5" x14ac:dyDescent="0.15"/>
  <cols>
    <col min="1" max="1" width="0.5" style="5" customWidth="1"/>
    <col min="2" max="2" width="0.625" style="5" customWidth="1"/>
    <col min="3" max="3" width="1.625" style="5" customWidth="1"/>
    <col min="4" max="27" width="1.625" style="62" customWidth="1"/>
    <col min="28" max="28" width="1" style="62" customWidth="1"/>
    <col min="29" max="29" width="2.75" style="10" customWidth="1"/>
    <col min="30" max="30" width="0.875" style="10" customWidth="1"/>
    <col min="31" max="31" width="2.875" style="10" customWidth="1"/>
    <col min="32" max="32" width="3.125" style="10" hidden="1" customWidth="1"/>
    <col min="33" max="33" width="2.625" style="10" customWidth="1"/>
    <col min="34" max="34" width="0.875" style="10" customWidth="1"/>
    <col min="35" max="35" width="2.625" style="10" customWidth="1"/>
    <col min="36" max="36" width="0.875" style="10" customWidth="1"/>
    <col min="37" max="37" width="2.625" style="10" customWidth="1"/>
    <col min="38" max="38" width="12.75" style="5" customWidth="1"/>
    <col min="39" max="39" width="17.625" style="5" customWidth="1"/>
    <col min="40" max="16384" width="9" style="5"/>
  </cols>
  <sheetData>
    <row r="1" spans="1:53" s="7" customFormat="1" ht="18" customHeight="1" x14ac:dyDescent="0.15">
      <c r="A1" s="62"/>
      <c r="B1" s="62"/>
      <c r="C1" s="146" t="s">
        <v>69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Y1" s="6"/>
      <c r="BA1" s="8"/>
    </row>
    <row r="2" spans="1:53" ht="18.75" customHeight="1" x14ac:dyDescent="0.15">
      <c r="A2" s="9"/>
      <c r="B2" s="9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5"/>
      <c r="AM2" s="56"/>
    </row>
    <row r="3" spans="1:53" ht="22.5" customHeight="1" x14ac:dyDescent="0.15">
      <c r="A3" s="51"/>
      <c r="B3" s="51"/>
      <c r="C3" s="50" t="s">
        <v>67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</row>
    <row r="4" spans="1:53" ht="22.5" customHeight="1" x14ac:dyDescent="0.15">
      <c r="A4" s="51"/>
      <c r="B4" s="75" t="s">
        <v>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7"/>
      <c r="AC4" s="72" t="s">
        <v>7</v>
      </c>
      <c r="AD4" s="72"/>
      <c r="AE4" s="72"/>
      <c r="AF4" s="72"/>
      <c r="AG4" s="72"/>
      <c r="AH4" s="72"/>
      <c r="AI4" s="72"/>
      <c r="AJ4" s="72"/>
      <c r="AK4" s="72"/>
      <c r="AL4" s="73" t="s">
        <v>12</v>
      </c>
      <c r="AM4" s="72" t="s">
        <v>10</v>
      </c>
    </row>
    <row r="5" spans="1:53" ht="22.5" customHeight="1" x14ac:dyDescent="0.15">
      <c r="A5" s="51"/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80"/>
      <c r="AC5" s="72" t="s">
        <v>8</v>
      </c>
      <c r="AD5" s="72"/>
      <c r="AE5" s="72"/>
      <c r="AF5" s="72" t="s">
        <v>9</v>
      </c>
      <c r="AG5" s="72"/>
      <c r="AH5" s="72"/>
      <c r="AI5" s="72"/>
      <c r="AJ5" s="72"/>
      <c r="AK5" s="72"/>
      <c r="AL5" s="74"/>
      <c r="AM5" s="72"/>
    </row>
    <row r="6" spans="1:53" ht="22.5" customHeight="1" x14ac:dyDescent="0.15">
      <c r="A6" s="51"/>
      <c r="B6" s="11"/>
      <c r="C6" s="81" t="s">
        <v>45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15">
        <v>8</v>
      </c>
      <c r="AD6" s="18" t="s">
        <v>14</v>
      </c>
      <c r="AE6" s="17">
        <v>25</v>
      </c>
      <c r="AF6" s="15"/>
      <c r="AG6" s="18">
        <v>3</v>
      </c>
      <c r="AH6" s="18" t="s">
        <v>14</v>
      </c>
      <c r="AI6" s="18">
        <v>1</v>
      </c>
      <c r="AJ6" s="18" t="s">
        <v>14</v>
      </c>
      <c r="AK6" s="17">
        <v>20</v>
      </c>
      <c r="AL6" s="26">
        <v>89540000</v>
      </c>
      <c r="AM6" s="61" t="s">
        <v>36</v>
      </c>
    </row>
    <row r="7" spans="1:53" ht="22.5" customHeight="1" x14ac:dyDescent="0.15">
      <c r="A7" s="51"/>
      <c r="B7" s="11"/>
      <c r="C7" s="81" t="s">
        <v>46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2"/>
      <c r="AC7" s="15">
        <v>7</v>
      </c>
      <c r="AD7" s="18" t="s">
        <v>14</v>
      </c>
      <c r="AE7" s="17">
        <v>1</v>
      </c>
      <c r="AF7" s="15"/>
      <c r="AG7" s="18">
        <v>3</v>
      </c>
      <c r="AH7" s="18" t="s">
        <v>14</v>
      </c>
      <c r="AI7" s="18">
        <v>1</v>
      </c>
      <c r="AJ7" s="18" t="s">
        <v>14</v>
      </c>
      <c r="AK7" s="17">
        <v>30</v>
      </c>
      <c r="AL7" s="26">
        <v>44550000</v>
      </c>
      <c r="AM7" s="36" t="s">
        <v>35</v>
      </c>
    </row>
    <row r="8" spans="1:53" ht="22.5" customHeight="1" x14ac:dyDescent="0.15">
      <c r="A8" s="51"/>
      <c r="B8" s="11"/>
      <c r="C8" s="81" t="s">
        <v>47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2"/>
      <c r="AC8" s="15">
        <v>11</v>
      </c>
      <c r="AD8" s="18" t="s">
        <v>14</v>
      </c>
      <c r="AE8" s="17">
        <v>4</v>
      </c>
      <c r="AF8" s="15"/>
      <c r="AG8" s="18">
        <v>3</v>
      </c>
      <c r="AH8" s="18" t="s">
        <v>34</v>
      </c>
      <c r="AI8" s="18">
        <v>2</v>
      </c>
      <c r="AJ8" s="18" t="s">
        <v>34</v>
      </c>
      <c r="AK8" s="17">
        <v>10</v>
      </c>
      <c r="AL8" s="26">
        <v>9900000</v>
      </c>
      <c r="AM8" s="64" t="s">
        <v>36</v>
      </c>
    </row>
    <row r="9" spans="1:53" ht="22.5" customHeight="1" x14ac:dyDescent="0.15">
      <c r="A9" s="51"/>
      <c r="B9" s="11"/>
      <c r="C9" s="83" t="s">
        <v>48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4"/>
      <c r="AC9" s="15">
        <v>5</v>
      </c>
      <c r="AD9" s="18" t="s">
        <v>14</v>
      </c>
      <c r="AE9" s="17">
        <v>29</v>
      </c>
      <c r="AF9" s="15"/>
      <c r="AG9" s="45"/>
      <c r="AH9" s="18"/>
      <c r="AI9" s="18">
        <v>7</v>
      </c>
      <c r="AJ9" s="18" t="s">
        <v>34</v>
      </c>
      <c r="AK9" s="17">
        <v>20</v>
      </c>
      <c r="AL9" s="26">
        <v>3080000</v>
      </c>
      <c r="AM9" s="36" t="s">
        <v>27</v>
      </c>
    </row>
    <row r="10" spans="1:53" ht="22.5" customHeight="1" x14ac:dyDescent="0.15">
      <c r="A10" s="51"/>
      <c r="B10" s="11"/>
      <c r="C10" s="83" t="s">
        <v>49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4"/>
      <c r="AC10" s="15">
        <v>9</v>
      </c>
      <c r="AD10" s="18" t="s">
        <v>14</v>
      </c>
      <c r="AE10" s="17">
        <v>16</v>
      </c>
      <c r="AF10" s="15"/>
      <c r="AG10" s="18">
        <v>3</v>
      </c>
      <c r="AH10" s="18" t="s">
        <v>14</v>
      </c>
      <c r="AI10" s="18">
        <v>1</v>
      </c>
      <c r="AJ10" s="18" t="s">
        <v>14</v>
      </c>
      <c r="AK10" s="17">
        <v>8</v>
      </c>
      <c r="AL10" s="26">
        <v>1595000</v>
      </c>
      <c r="AM10" s="36" t="s">
        <v>51</v>
      </c>
    </row>
    <row r="11" spans="1:53" ht="22.5" customHeight="1" x14ac:dyDescent="0.15">
      <c r="A11" s="51"/>
      <c r="B11" s="11"/>
      <c r="C11" s="83" t="s">
        <v>50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4"/>
      <c r="AC11" s="15">
        <v>11</v>
      </c>
      <c r="AD11" s="18" t="s">
        <v>14</v>
      </c>
      <c r="AE11" s="17">
        <v>13</v>
      </c>
      <c r="AF11" s="15"/>
      <c r="AG11" s="18">
        <v>3</v>
      </c>
      <c r="AH11" s="18" t="s">
        <v>14</v>
      </c>
      <c r="AI11" s="18">
        <v>2</v>
      </c>
      <c r="AJ11" s="18" t="s">
        <v>14</v>
      </c>
      <c r="AK11" s="17">
        <v>1</v>
      </c>
      <c r="AL11" s="26">
        <v>3828000</v>
      </c>
      <c r="AM11" s="36" t="s">
        <v>35</v>
      </c>
    </row>
    <row r="12" spans="1:53" ht="22.5" hidden="1" customHeight="1" x14ac:dyDescent="0.15">
      <c r="A12" s="51"/>
      <c r="B12" s="11"/>
      <c r="C12" s="46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15"/>
      <c r="AD12" s="18"/>
      <c r="AE12" s="17"/>
      <c r="AF12" s="15"/>
      <c r="AG12" s="18"/>
      <c r="AH12" s="18"/>
      <c r="AI12" s="18"/>
      <c r="AJ12" s="18"/>
      <c r="AK12" s="17"/>
      <c r="AL12" s="26"/>
      <c r="AM12" s="36" t="s">
        <v>27</v>
      </c>
    </row>
    <row r="13" spans="1:53" ht="22.5" hidden="1" customHeight="1" x14ac:dyDescent="0.15">
      <c r="A13" s="51"/>
      <c r="B13" s="11"/>
      <c r="C13" s="46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15"/>
      <c r="AD13" s="18"/>
      <c r="AE13" s="17"/>
      <c r="AF13" s="15"/>
      <c r="AG13" s="18"/>
      <c r="AH13" s="18"/>
      <c r="AI13" s="18"/>
      <c r="AJ13" s="18"/>
      <c r="AK13" s="17"/>
      <c r="AL13" s="26"/>
      <c r="AM13" s="36" t="s">
        <v>27</v>
      </c>
    </row>
    <row r="14" spans="1:53" ht="22.5" customHeight="1" x14ac:dyDescent="0.15">
      <c r="A14" s="51"/>
      <c r="B14" s="11"/>
      <c r="C14" s="83" t="s">
        <v>28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4"/>
      <c r="AC14" s="15">
        <v>7</v>
      </c>
      <c r="AD14" s="18" t="s">
        <v>14</v>
      </c>
      <c r="AE14" s="17">
        <v>28</v>
      </c>
      <c r="AF14" s="15"/>
      <c r="AG14" s="18"/>
      <c r="AH14" s="18"/>
      <c r="AI14" s="18">
        <v>11</v>
      </c>
      <c r="AJ14" s="18" t="s">
        <v>34</v>
      </c>
      <c r="AK14" s="17">
        <v>30</v>
      </c>
      <c r="AL14" s="26">
        <v>9218000</v>
      </c>
      <c r="AM14" s="36" t="s">
        <v>27</v>
      </c>
    </row>
    <row r="15" spans="1:53" ht="22.5" customHeight="1" x14ac:dyDescent="0.15">
      <c r="A15" s="51"/>
      <c r="B15" s="11"/>
      <c r="C15" s="83" t="s">
        <v>29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4"/>
      <c r="AC15" s="15">
        <v>7</v>
      </c>
      <c r="AD15" s="18" t="s">
        <v>14</v>
      </c>
      <c r="AE15" s="17">
        <v>28</v>
      </c>
      <c r="AF15" s="15"/>
      <c r="AG15" s="18"/>
      <c r="AH15" s="18"/>
      <c r="AI15" s="18">
        <v>11</v>
      </c>
      <c r="AJ15" s="18" t="s">
        <v>34</v>
      </c>
      <c r="AK15" s="17">
        <v>30</v>
      </c>
      <c r="AL15" s="26">
        <v>8151000</v>
      </c>
      <c r="AM15" s="36" t="s">
        <v>31</v>
      </c>
    </row>
    <row r="16" spans="1:53" ht="22.5" customHeight="1" x14ac:dyDescent="0.15">
      <c r="A16" s="51"/>
      <c r="B16" s="11"/>
      <c r="C16" s="83" t="s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4"/>
      <c r="AC16" s="15">
        <v>7</v>
      </c>
      <c r="AD16" s="18" t="s">
        <v>14</v>
      </c>
      <c r="AE16" s="17">
        <v>28</v>
      </c>
      <c r="AF16" s="15"/>
      <c r="AG16" s="18"/>
      <c r="AH16" s="18"/>
      <c r="AI16" s="18">
        <v>11</v>
      </c>
      <c r="AJ16" s="18" t="s">
        <v>34</v>
      </c>
      <c r="AK16" s="17">
        <v>30</v>
      </c>
      <c r="AL16" s="26">
        <v>4169000</v>
      </c>
      <c r="AM16" s="36" t="s">
        <v>32</v>
      </c>
    </row>
    <row r="17" spans="1:40" ht="22.5" hidden="1" customHeight="1" x14ac:dyDescent="0.15">
      <c r="A17" s="51"/>
      <c r="B17" s="11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4"/>
      <c r="AC17" s="15"/>
      <c r="AD17" s="18"/>
      <c r="AE17" s="17"/>
      <c r="AF17" s="15"/>
      <c r="AG17" s="18"/>
      <c r="AH17" s="18"/>
      <c r="AI17" s="18"/>
      <c r="AJ17" s="18"/>
      <c r="AK17" s="17"/>
      <c r="AL17" s="26"/>
      <c r="AM17" s="36"/>
    </row>
    <row r="18" spans="1:40" ht="22.5" customHeight="1" x14ac:dyDescent="0.15">
      <c r="A18" s="51"/>
      <c r="B18" s="11"/>
      <c r="C18" s="85" t="s">
        <v>0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6"/>
      <c r="AC18" s="15"/>
      <c r="AD18" s="18"/>
      <c r="AE18" s="17"/>
      <c r="AF18" s="15"/>
      <c r="AG18" s="18"/>
      <c r="AH18" s="18"/>
      <c r="AI18" s="18"/>
      <c r="AJ18" s="18"/>
      <c r="AK18" s="17"/>
      <c r="AL18" s="26">
        <f>SUM(AL6:AL17)</f>
        <v>174031000</v>
      </c>
      <c r="AM18" s="36"/>
    </row>
    <row r="19" spans="1:40" s="62" customFormat="1" ht="22.5" customHeight="1" x14ac:dyDescent="0.15">
      <c r="A19" s="9"/>
      <c r="B19" s="132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133"/>
      <c r="AD19" s="133"/>
      <c r="AE19" s="133"/>
      <c r="AF19" s="133"/>
      <c r="AG19" s="133"/>
      <c r="AH19" s="133"/>
      <c r="AI19" s="133"/>
      <c r="AJ19" s="133"/>
      <c r="AK19" s="133"/>
      <c r="AL19" s="134"/>
      <c r="AM19" s="135"/>
    </row>
    <row r="20" spans="1:40" s="34" customFormat="1" ht="22.5" customHeight="1" x14ac:dyDescent="0.15">
      <c r="A20" s="9"/>
      <c r="B20" s="136"/>
      <c r="C20" s="66" t="s">
        <v>68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8"/>
      <c r="AM20" s="139"/>
    </row>
    <row r="21" spans="1:40" ht="22.5" customHeight="1" x14ac:dyDescent="0.15">
      <c r="A21" s="51"/>
      <c r="B21" s="75" t="s">
        <v>6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7"/>
      <c r="AC21" s="72" t="s">
        <v>7</v>
      </c>
      <c r="AD21" s="72"/>
      <c r="AE21" s="72"/>
      <c r="AF21" s="72"/>
      <c r="AG21" s="72"/>
      <c r="AH21" s="72"/>
      <c r="AI21" s="72"/>
      <c r="AJ21" s="72"/>
      <c r="AK21" s="72"/>
      <c r="AL21" s="73" t="s">
        <v>12</v>
      </c>
      <c r="AM21" s="72" t="s">
        <v>10</v>
      </c>
    </row>
    <row r="22" spans="1:40" s="62" customFormat="1" ht="22.5" customHeight="1" x14ac:dyDescent="0.15"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80"/>
      <c r="AC22" s="72" t="s">
        <v>8</v>
      </c>
      <c r="AD22" s="72"/>
      <c r="AE22" s="72"/>
      <c r="AF22" s="72" t="s">
        <v>9</v>
      </c>
      <c r="AG22" s="72"/>
      <c r="AH22" s="72"/>
      <c r="AI22" s="72"/>
      <c r="AJ22" s="72"/>
      <c r="AK22" s="72"/>
      <c r="AL22" s="74"/>
      <c r="AM22" s="72"/>
    </row>
    <row r="23" spans="1:40" s="62" customFormat="1" ht="22.5" customHeight="1" x14ac:dyDescent="0.15">
      <c r="B23" s="11"/>
      <c r="C23" s="142" t="s">
        <v>58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3"/>
      <c r="AC23" s="45">
        <v>3</v>
      </c>
      <c r="AD23" s="69" t="s">
        <v>14</v>
      </c>
      <c r="AE23" s="32">
        <v>11</v>
      </c>
      <c r="AF23" s="15"/>
      <c r="AG23" s="18"/>
      <c r="AH23" s="18"/>
      <c r="AI23" s="58">
        <v>7</v>
      </c>
      <c r="AJ23" s="69" t="s">
        <v>14</v>
      </c>
      <c r="AK23" s="32">
        <v>20</v>
      </c>
      <c r="AL23" s="43">
        <v>13860000</v>
      </c>
      <c r="AM23" s="71" t="s">
        <v>59</v>
      </c>
      <c r="AN23" s="144"/>
    </row>
    <row r="24" spans="1:40" s="62" customFormat="1" ht="22.5" customHeight="1" x14ac:dyDescent="0.15">
      <c r="B24" s="11"/>
      <c r="C24" s="142" t="s">
        <v>60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3"/>
      <c r="AC24" s="45">
        <v>3</v>
      </c>
      <c r="AD24" s="69" t="s">
        <v>14</v>
      </c>
      <c r="AE24" s="32">
        <v>30</v>
      </c>
      <c r="AF24" s="15"/>
      <c r="AG24" s="18"/>
      <c r="AH24" s="18"/>
      <c r="AI24" s="58">
        <v>7</v>
      </c>
      <c r="AJ24" s="69" t="s">
        <v>14</v>
      </c>
      <c r="AK24" s="32">
        <v>21</v>
      </c>
      <c r="AL24" s="44">
        <v>23045000</v>
      </c>
      <c r="AM24" s="71" t="s">
        <v>42</v>
      </c>
      <c r="AN24" s="144"/>
    </row>
    <row r="25" spans="1:40" s="62" customFormat="1" ht="22.5" customHeight="1" x14ac:dyDescent="0.15">
      <c r="B25" s="11"/>
      <c r="C25" s="142" t="s">
        <v>61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3"/>
      <c r="AC25" s="45">
        <v>7</v>
      </c>
      <c r="AD25" s="69" t="s">
        <v>14</v>
      </c>
      <c r="AE25" s="32">
        <v>28</v>
      </c>
      <c r="AF25" s="15"/>
      <c r="AG25" s="38">
        <v>3</v>
      </c>
      <c r="AH25" s="28" t="s">
        <v>40</v>
      </c>
      <c r="AI25" s="58">
        <v>2</v>
      </c>
      <c r="AJ25" s="69" t="s">
        <v>14</v>
      </c>
      <c r="AK25" s="32">
        <v>22</v>
      </c>
      <c r="AL25" s="44">
        <v>49720000</v>
      </c>
      <c r="AM25" s="71" t="s">
        <v>44</v>
      </c>
      <c r="AN25" s="144"/>
    </row>
    <row r="26" spans="1:40" s="62" customFormat="1" ht="22.5" customHeight="1" x14ac:dyDescent="0.15">
      <c r="B26" s="11"/>
      <c r="C26" s="142" t="s">
        <v>62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  <c r="AC26" s="45">
        <v>8</v>
      </c>
      <c r="AD26" s="69" t="s">
        <v>14</v>
      </c>
      <c r="AE26" s="32">
        <v>20</v>
      </c>
      <c r="AF26" s="15"/>
      <c r="AG26" s="38">
        <v>3</v>
      </c>
      <c r="AH26" s="69" t="s">
        <v>40</v>
      </c>
      <c r="AI26" s="58">
        <v>2</v>
      </c>
      <c r="AJ26" s="69" t="s">
        <v>14</v>
      </c>
      <c r="AK26" s="32">
        <v>22</v>
      </c>
      <c r="AL26" s="44">
        <v>23100000</v>
      </c>
      <c r="AM26" s="71" t="s">
        <v>43</v>
      </c>
      <c r="AN26" s="145"/>
    </row>
    <row r="27" spans="1:40" ht="23.25" customHeight="1" x14ac:dyDescent="0.15">
      <c r="A27" s="51"/>
      <c r="B27" s="11"/>
      <c r="C27" s="85" t="s">
        <v>0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1"/>
      <c r="AC27" s="15"/>
      <c r="AD27" s="18"/>
      <c r="AE27" s="17"/>
      <c r="AF27" s="15"/>
      <c r="AG27" s="18"/>
      <c r="AH27" s="18"/>
      <c r="AI27" s="18"/>
      <c r="AJ27" s="18"/>
      <c r="AK27" s="17"/>
      <c r="AL27" s="26">
        <f>SUM(AL23:AL26)</f>
        <v>109725000</v>
      </c>
      <c r="AM27" s="36"/>
    </row>
    <row r="28" spans="1:40" ht="13.5" customHeight="1" x14ac:dyDescent="0.15"/>
  </sheetData>
  <mergeCells count="28">
    <mergeCell ref="C27:AB27"/>
    <mergeCell ref="C23:AB23"/>
    <mergeCell ref="C24:AB24"/>
    <mergeCell ref="C25:AB25"/>
    <mergeCell ref="C26:AB26"/>
    <mergeCell ref="B21:AB22"/>
    <mergeCell ref="AC21:AK21"/>
    <mergeCell ref="AL21:AL22"/>
    <mergeCell ref="AM21:AM22"/>
    <mergeCell ref="AC22:AE22"/>
    <mergeCell ref="AF22:AK22"/>
    <mergeCell ref="C7:AB7"/>
    <mergeCell ref="C15:AB15"/>
    <mergeCell ref="C16:AB16"/>
    <mergeCell ref="C17:AB17"/>
    <mergeCell ref="C18:AB18"/>
    <mergeCell ref="C8:AB8"/>
    <mergeCell ref="C9:AB9"/>
    <mergeCell ref="C10:AB10"/>
    <mergeCell ref="C11:AB11"/>
    <mergeCell ref="C14:AB14"/>
    <mergeCell ref="B4:AB5"/>
    <mergeCell ref="C6:AB6"/>
    <mergeCell ref="AC4:AK4"/>
    <mergeCell ref="AL4:AL5"/>
    <mergeCell ref="AM4:AM5"/>
    <mergeCell ref="AC5:AE5"/>
    <mergeCell ref="AF5:AK5"/>
  </mergeCells>
  <phoneticPr fontId="9"/>
  <pageMargins left="0.9055118110236221" right="0.39370078740157483" top="1.181102362204724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T32"/>
  <sheetViews>
    <sheetView view="pageBreakPreview" topLeftCell="A9" zoomScaleNormal="100" zoomScaleSheetLayoutView="100" workbookViewId="0">
      <selection activeCell="L22" sqref="L22:N25"/>
    </sheetView>
  </sheetViews>
  <sheetFormatPr defaultRowHeight="13.5" x14ac:dyDescent="0.15"/>
  <cols>
    <col min="1" max="1" width="43.75" style="2" customWidth="1"/>
    <col min="2" max="2" width="2.625" style="2" customWidth="1"/>
    <col min="3" max="3" width="0.875" style="52" customWidth="1"/>
    <col min="4" max="4" width="2.625" style="52" customWidth="1"/>
    <col min="5" max="5" width="0.875" style="1" customWidth="1"/>
    <col min="6" max="7" width="2.625" style="2" customWidth="1"/>
    <col min="8" max="8" width="0.875" style="2" customWidth="1"/>
    <col min="9" max="9" width="2.625" style="2" customWidth="1"/>
    <col min="10" max="10" width="0.875" style="1" customWidth="1"/>
    <col min="11" max="11" width="2.625" style="2" customWidth="1"/>
    <col min="12" max="12" width="12.75" style="2" customWidth="1"/>
    <col min="13" max="13" width="15.125" style="4" customWidth="1"/>
    <col min="14" max="14" width="2.625" style="4" customWidth="1"/>
    <col min="15" max="15" width="1" style="4" customWidth="1"/>
    <col min="16" max="16" width="2.875" style="4" customWidth="1"/>
    <col min="17" max="17" width="0.875" style="4" customWidth="1"/>
    <col min="18" max="18" width="2.875" style="4" customWidth="1"/>
    <col min="19" max="19" width="13.75" style="2" customWidth="1"/>
    <col min="20" max="20" width="18.25" style="2" customWidth="1"/>
    <col min="21" max="16384" width="9" style="2"/>
  </cols>
  <sheetData>
    <row r="1" spans="1:18" ht="18.75" customHeight="1" x14ac:dyDescent="0.15">
      <c r="A1" s="3" t="s">
        <v>65</v>
      </c>
    </row>
    <row r="2" spans="1:18" ht="22.5" customHeight="1" x14ac:dyDescent="0.15">
      <c r="A2" s="97" t="s">
        <v>1</v>
      </c>
      <c r="B2" s="94" t="s">
        <v>2</v>
      </c>
      <c r="C2" s="95"/>
      <c r="D2" s="95"/>
      <c r="E2" s="95"/>
      <c r="F2" s="95"/>
      <c r="G2" s="95"/>
      <c r="H2" s="95"/>
      <c r="I2" s="95"/>
      <c r="J2" s="95"/>
      <c r="K2" s="96"/>
      <c r="L2" s="90" t="s">
        <v>20</v>
      </c>
      <c r="M2" s="110" t="s">
        <v>5</v>
      </c>
      <c r="N2" s="110"/>
      <c r="O2" s="13"/>
      <c r="P2" s="2"/>
      <c r="Q2" s="2"/>
      <c r="R2" s="2"/>
    </row>
    <row r="3" spans="1:18" ht="22.5" customHeight="1" x14ac:dyDescent="0.15">
      <c r="A3" s="98"/>
      <c r="B3" s="94" t="s">
        <v>3</v>
      </c>
      <c r="C3" s="95"/>
      <c r="D3" s="95"/>
      <c r="E3" s="95"/>
      <c r="F3" s="96"/>
      <c r="G3" s="94" t="s">
        <v>4</v>
      </c>
      <c r="H3" s="95"/>
      <c r="I3" s="95"/>
      <c r="J3" s="95"/>
      <c r="K3" s="96"/>
      <c r="L3" s="91"/>
      <c r="M3" s="110"/>
      <c r="N3" s="110"/>
      <c r="O3" s="2"/>
      <c r="P3" s="2"/>
      <c r="Q3" s="2"/>
      <c r="R3" s="2"/>
    </row>
    <row r="4" spans="1:18" ht="22.5" customHeight="1" x14ac:dyDescent="0.15">
      <c r="A4" s="14" t="s">
        <v>37</v>
      </c>
      <c r="B4" s="15"/>
      <c r="C4" s="53"/>
      <c r="D4" s="45">
        <v>4</v>
      </c>
      <c r="E4" s="16" t="s">
        <v>14</v>
      </c>
      <c r="F4" s="57">
        <v>22</v>
      </c>
      <c r="G4" s="15"/>
      <c r="H4" s="35"/>
      <c r="I4" s="18">
        <v>9</v>
      </c>
      <c r="J4" s="16" t="s">
        <v>14</v>
      </c>
      <c r="K4" s="17">
        <v>23</v>
      </c>
      <c r="L4" s="19">
        <v>2365000</v>
      </c>
      <c r="M4" s="116" t="s">
        <v>52</v>
      </c>
      <c r="N4" s="117"/>
      <c r="O4" s="2"/>
      <c r="P4" s="2"/>
      <c r="Q4" s="2"/>
      <c r="R4" s="2"/>
    </row>
    <row r="5" spans="1:18" ht="22.5" customHeight="1" x14ac:dyDescent="0.15">
      <c r="A5" s="14" t="s">
        <v>63</v>
      </c>
      <c r="B5" s="15"/>
      <c r="C5" s="63"/>
      <c r="D5" s="45">
        <v>5</v>
      </c>
      <c r="E5" s="63" t="s">
        <v>14</v>
      </c>
      <c r="F5" s="57">
        <v>27</v>
      </c>
      <c r="G5" s="15"/>
      <c r="H5" s="63"/>
      <c r="I5" s="18">
        <v>10</v>
      </c>
      <c r="J5" s="63" t="s">
        <v>14</v>
      </c>
      <c r="K5" s="17">
        <v>30</v>
      </c>
      <c r="L5" s="30">
        <v>7150000</v>
      </c>
      <c r="M5" s="111" t="s">
        <v>41</v>
      </c>
      <c r="N5" s="112"/>
      <c r="O5" s="2"/>
      <c r="P5" s="2"/>
      <c r="Q5" s="2"/>
      <c r="R5" s="2"/>
    </row>
    <row r="6" spans="1:18" ht="22.5" customHeight="1" x14ac:dyDescent="0.15">
      <c r="A6" s="14" t="s">
        <v>64</v>
      </c>
      <c r="B6" s="15"/>
      <c r="C6" s="63"/>
      <c r="D6" s="45">
        <v>12</v>
      </c>
      <c r="E6" s="63" t="s">
        <v>14</v>
      </c>
      <c r="F6" s="57">
        <v>9</v>
      </c>
      <c r="G6" s="15">
        <v>3</v>
      </c>
      <c r="H6" s="63" t="s">
        <v>40</v>
      </c>
      <c r="I6" s="18">
        <v>3</v>
      </c>
      <c r="J6" s="63" t="s">
        <v>14</v>
      </c>
      <c r="K6" s="17">
        <v>10</v>
      </c>
      <c r="L6" s="30">
        <v>7832000</v>
      </c>
      <c r="M6" s="111" t="s">
        <v>41</v>
      </c>
      <c r="N6" s="112"/>
      <c r="O6" s="2"/>
      <c r="P6" s="2"/>
      <c r="Q6" s="2"/>
      <c r="R6" s="2"/>
    </row>
    <row r="7" spans="1:18" ht="22.5" customHeight="1" x14ac:dyDescent="0.15">
      <c r="A7" s="14" t="s">
        <v>38</v>
      </c>
      <c r="B7" s="15"/>
      <c r="C7" s="53"/>
      <c r="D7" s="45">
        <v>6</v>
      </c>
      <c r="E7" s="35" t="s">
        <v>14</v>
      </c>
      <c r="F7" s="57">
        <v>23</v>
      </c>
      <c r="G7" s="15"/>
      <c r="H7" s="35"/>
      <c r="I7" s="18">
        <v>10</v>
      </c>
      <c r="J7" s="35" t="s">
        <v>14</v>
      </c>
      <c r="K7" s="17">
        <v>30</v>
      </c>
      <c r="L7" s="19">
        <v>4785000</v>
      </c>
      <c r="M7" s="111" t="s">
        <v>11</v>
      </c>
      <c r="N7" s="112"/>
      <c r="O7" s="2"/>
      <c r="P7" s="2"/>
      <c r="Q7" s="2"/>
      <c r="R7" s="2"/>
    </row>
    <row r="8" spans="1:18" ht="22.5" customHeight="1" x14ac:dyDescent="0.15">
      <c r="A8" s="14" t="s">
        <v>39</v>
      </c>
      <c r="B8" s="15"/>
      <c r="C8" s="63"/>
      <c r="D8" s="45">
        <v>6</v>
      </c>
      <c r="E8" s="63" t="s">
        <v>14</v>
      </c>
      <c r="F8" s="57">
        <v>24</v>
      </c>
      <c r="G8" s="15"/>
      <c r="H8" s="63"/>
      <c r="I8" s="18">
        <v>10</v>
      </c>
      <c r="J8" s="63" t="s">
        <v>14</v>
      </c>
      <c r="K8" s="17">
        <v>30</v>
      </c>
      <c r="L8" s="19">
        <v>5104000</v>
      </c>
      <c r="M8" s="111" t="s">
        <v>15</v>
      </c>
      <c r="N8" s="112"/>
      <c r="O8" s="2"/>
      <c r="P8" s="2"/>
      <c r="Q8" s="2"/>
      <c r="R8" s="2"/>
    </row>
    <row r="9" spans="1:18" ht="22.5" customHeight="1" x14ac:dyDescent="0.15">
      <c r="A9" s="14" t="s">
        <v>53</v>
      </c>
      <c r="B9" s="15"/>
      <c r="C9" s="63"/>
      <c r="D9" s="45">
        <v>5</v>
      </c>
      <c r="E9" s="63" t="s">
        <v>14</v>
      </c>
      <c r="F9" s="57">
        <v>28</v>
      </c>
      <c r="G9" s="15">
        <v>3</v>
      </c>
      <c r="H9" s="63" t="s">
        <v>40</v>
      </c>
      <c r="I9" s="18">
        <v>3</v>
      </c>
      <c r="J9" s="63" t="s">
        <v>14</v>
      </c>
      <c r="K9" s="17">
        <v>1</v>
      </c>
      <c r="L9" s="30">
        <v>19250000</v>
      </c>
      <c r="M9" s="111" t="s">
        <v>54</v>
      </c>
      <c r="N9" s="112"/>
      <c r="O9" s="2"/>
      <c r="P9" s="2"/>
      <c r="Q9" s="2"/>
      <c r="R9" s="2"/>
    </row>
    <row r="10" spans="1:18" ht="22.5" customHeight="1" x14ac:dyDescent="0.15">
      <c r="A10" s="14" t="s">
        <v>55</v>
      </c>
      <c r="B10" s="15"/>
      <c r="C10" s="53"/>
      <c r="D10" s="45">
        <v>6</v>
      </c>
      <c r="E10" s="16" t="s">
        <v>14</v>
      </c>
      <c r="F10" s="57">
        <v>23</v>
      </c>
      <c r="G10" s="15">
        <v>3</v>
      </c>
      <c r="H10" s="35" t="s">
        <v>40</v>
      </c>
      <c r="I10" s="18">
        <v>3</v>
      </c>
      <c r="J10" s="16" t="s">
        <v>14</v>
      </c>
      <c r="K10" s="17">
        <v>1</v>
      </c>
      <c r="L10" s="30">
        <v>5940000</v>
      </c>
      <c r="M10" s="111" t="s">
        <v>41</v>
      </c>
      <c r="N10" s="112"/>
      <c r="O10" s="2"/>
      <c r="P10" s="2"/>
      <c r="Q10" s="2"/>
      <c r="R10" s="2"/>
    </row>
    <row r="11" spans="1:18" ht="15" customHeight="1" x14ac:dyDescent="0.15">
      <c r="A11" s="102" t="s">
        <v>33</v>
      </c>
      <c r="B11" s="104"/>
      <c r="C11" s="108"/>
      <c r="D11" s="126">
        <v>6</v>
      </c>
      <c r="E11" s="108" t="s">
        <v>14</v>
      </c>
      <c r="F11" s="106">
        <v>1</v>
      </c>
      <c r="G11" s="104">
        <v>4</v>
      </c>
      <c r="H11" s="108" t="s">
        <v>14</v>
      </c>
      <c r="I11" s="126">
        <v>2</v>
      </c>
      <c r="J11" s="108" t="s">
        <v>14</v>
      </c>
      <c r="K11" s="128">
        <v>28</v>
      </c>
      <c r="L11" s="48">
        <v>80000000</v>
      </c>
      <c r="M11" s="118" t="s">
        <v>26</v>
      </c>
      <c r="N11" s="119"/>
      <c r="O11" s="2"/>
      <c r="P11" s="2"/>
      <c r="Q11" s="2"/>
      <c r="R11" s="2"/>
    </row>
    <row r="12" spans="1:18" ht="15" customHeight="1" x14ac:dyDescent="0.15">
      <c r="A12" s="103"/>
      <c r="B12" s="105"/>
      <c r="C12" s="109"/>
      <c r="D12" s="127"/>
      <c r="E12" s="109"/>
      <c r="F12" s="107"/>
      <c r="G12" s="105"/>
      <c r="H12" s="109"/>
      <c r="I12" s="127"/>
      <c r="J12" s="109"/>
      <c r="K12" s="129"/>
      <c r="L12" s="49">
        <v>-30000000</v>
      </c>
      <c r="M12" s="120" t="s">
        <v>56</v>
      </c>
      <c r="N12" s="121"/>
      <c r="O12" s="2"/>
      <c r="P12" s="2"/>
      <c r="Q12" s="2"/>
      <c r="R12" s="2"/>
    </row>
    <row r="13" spans="1:18" ht="22.5" hidden="1" customHeight="1" x14ac:dyDescent="0.15">
      <c r="A13" s="14" t="s">
        <v>21</v>
      </c>
      <c r="B13" s="15">
        <v>7</v>
      </c>
      <c r="C13" s="53" t="s">
        <v>14</v>
      </c>
      <c r="D13" s="53" t="s">
        <v>14</v>
      </c>
      <c r="E13" s="16" t="s">
        <v>14</v>
      </c>
      <c r="F13" s="17">
        <v>19</v>
      </c>
      <c r="G13" s="15"/>
      <c r="H13" s="18"/>
      <c r="I13" s="18">
        <v>12</v>
      </c>
      <c r="J13" s="16" t="s">
        <v>14</v>
      </c>
      <c r="K13" s="17">
        <v>10</v>
      </c>
      <c r="L13" s="19">
        <v>0</v>
      </c>
      <c r="M13" s="111" t="s">
        <v>15</v>
      </c>
      <c r="N13" s="112"/>
      <c r="O13" s="2"/>
      <c r="P13" s="2"/>
      <c r="Q13" s="2"/>
      <c r="R13" s="2"/>
    </row>
    <row r="14" spans="1:18" ht="22.5" hidden="1" customHeight="1" x14ac:dyDescent="0.15">
      <c r="A14" s="14" t="s">
        <v>16</v>
      </c>
      <c r="B14" s="15">
        <v>7</v>
      </c>
      <c r="C14" s="53" t="s">
        <v>14</v>
      </c>
      <c r="D14" s="53" t="s">
        <v>14</v>
      </c>
      <c r="E14" s="16" t="s">
        <v>14</v>
      </c>
      <c r="F14" s="17">
        <v>23</v>
      </c>
      <c r="G14" s="15">
        <v>25</v>
      </c>
      <c r="H14" s="18" t="s">
        <v>14</v>
      </c>
      <c r="I14" s="18">
        <v>1</v>
      </c>
      <c r="J14" s="16" t="s">
        <v>14</v>
      </c>
      <c r="K14" s="17">
        <v>21</v>
      </c>
      <c r="L14" s="19">
        <v>0</v>
      </c>
      <c r="M14" s="116" t="s">
        <v>11</v>
      </c>
      <c r="N14" s="117"/>
      <c r="O14" s="2"/>
      <c r="P14" s="2"/>
      <c r="Q14" s="2"/>
      <c r="R14" s="2"/>
    </row>
    <row r="15" spans="1:18" ht="22.5" hidden="1" customHeight="1" x14ac:dyDescent="0.15">
      <c r="A15" s="14" t="s">
        <v>22</v>
      </c>
      <c r="B15" s="15">
        <v>9</v>
      </c>
      <c r="C15" s="53" t="s">
        <v>18</v>
      </c>
      <c r="D15" s="53" t="s">
        <v>18</v>
      </c>
      <c r="E15" s="16" t="s">
        <v>18</v>
      </c>
      <c r="F15" s="17">
        <v>4</v>
      </c>
      <c r="G15" s="15">
        <v>25</v>
      </c>
      <c r="H15" s="18" t="s">
        <v>18</v>
      </c>
      <c r="I15" s="18">
        <v>3</v>
      </c>
      <c r="J15" s="16" t="s">
        <v>18</v>
      </c>
      <c r="K15" s="17">
        <v>11</v>
      </c>
      <c r="L15" s="20">
        <v>0</v>
      </c>
      <c r="M15" s="111" t="s">
        <v>13</v>
      </c>
      <c r="N15" s="112"/>
      <c r="O15" s="2"/>
      <c r="P15" s="2"/>
      <c r="Q15" s="2"/>
      <c r="R15" s="2"/>
    </row>
    <row r="16" spans="1:18" ht="22.5" hidden="1" customHeight="1" x14ac:dyDescent="0.15">
      <c r="A16" s="14" t="s">
        <v>23</v>
      </c>
      <c r="B16" s="15">
        <v>11</v>
      </c>
      <c r="C16" s="53" t="s">
        <v>14</v>
      </c>
      <c r="D16" s="53" t="s">
        <v>14</v>
      </c>
      <c r="E16" s="16" t="s">
        <v>14</v>
      </c>
      <c r="F16" s="17">
        <v>13</v>
      </c>
      <c r="G16" s="15">
        <v>25</v>
      </c>
      <c r="H16" s="18" t="s">
        <v>14</v>
      </c>
      <c r="I16" s="18">
        <v>3</v>
      </c>
      <c r="J16" s="16" t="s">
        <v>14</v>
      </c>
      <c r="K16" s="17">
        <v>11</v>
      </c>
      <c r="L16" s="20">
        <v>0</v>
      </c>
      <c r="M16" s="59" t="s">
        <v>24</v>
      </c>
      <c r="N16" s="60"/>
      <c r="O16" s="2"/>
      <c r="P16" s="2"/>
      <c r="Q16" s="2"/>
      <c r="R16" s="2"/>
    </row>
    <row r="17" spans="1:20" ht="22.5" customHeight="1" x14ac:dyDescent="0.15">
      <c r="A17" s="21" t="s">
        <v>0</v>
      </c>
      <c r="B17" s="15"/>
      <c r="C17" s="53"/>
      <c r="D17" s="53"/>
      <c r="E17" s="16"/>
      <c r="F17" s="17"/>
      <c r="G17" s="15"/>
      <c r="H17" s="18"/>
      <c r="I17" s="18"/>
      <c r="J17" s="16"/>
      <c r="K17" s="17"/>
      <c r="L17" s="20">
        <f>L4+L5+L6+L7+L9+L10+L8-L12</f>
        <v>82426000</v>
      </c>
      <c r="M17" s="113" t="s">
        <v>57</v>
      </c>
      <c r="N17" s="113"/>
      <c r="O17" s="2"/>
      <c r="P17" s="2"/>
      <c r="Q17" s="2"/>
      <c r="R17" s="2"/>
    </row>
    <row r="18" spans="1:20" ht="18.95" customHeight="1" x14ac:dyDescent="0.15">
      <c r="A18" s="22"/>
      <c r="B18" s="22"/>
      <c r="C18" s="23"/>
      <c r="D18" s="23"/>
      <c r="E18" s="23"/>
      <c r="F18" s="22"/>
      <c r="G18" s="22"/>
      <c r="H18" s="22"/>
      <c r="I18" s="22"/>
      <c r="J18" s="23"/>
      <c r="K18" s="22"/>
      <c r="L18" s="22"/>
      <c r="M18" s="24"/>
      <c r="N18" s="24"/>
    </row>
    <row r="19" spans="1:20" ht="18.95" customHeight="1" x14ac:dyDescent="0.15">
      <c r="A19" s="25" t="s">
        <v>66</v>
      </c>
      <c r="B19" s="22"/>
      <c r="C19" s="23"/>
      <c r="D19" s="23"/>
      <c r="E19" s="23"/>
      <c r="F19" s="22"/>
      <c r="G19" s="22"/>
      <c r="H19" s="22"/>
      <c r="I19" s="22"/>
      <c r="J19" s="23"/>
      <c r="K19" s="22"/>
      <c r="L19" s="22"/>
      <c r="M19" s="22"/>
      <c r="N19" s="22"/>
      <c r="O19" s="2"/>
      <c r="P19" s="2"/>
      <c r="Q19" s="2"/>
      <c r="R19" s="2"/>
      <c r="T19" s="12"/>
    </row>
    <row r="20" spans="1:20" ht="22.5" customHeight="1" x14ac:dyDescent="0.15">
      <c r="A20" s="87" t="s">
        <v>17</v>
      </c>
      <c r="B20" s="99" t="s">
        <v>7</v>
      </c>
      <c r="C20" s="100"/>
      <c r="D20" s="100"/>
      <c r="E20" s="100"/>
      <c r="F20" s="100"/>
      <c r="G20" s="100"/>
      <c r="H20" s="100"/>
      <c r="I20" s="100"/>
      <c r="J20" s="100"/>
      <c r="K20" s="101"/>
      <c r="L20" s="92" t="s">
        <v>19</v>
      </c>
      <c r="M20" s="114" t="s">
        <v>25</v>
      </c>
      <c r="N20" s="115"/>
      <c r="O20" s="2"/>
      <c r="P20" s="2"/>
      <c r="Q20" s="2"/>
      <c r="R20" s="2"/>
    </row>
    <row r="21" spans="1:20" ht="22.5" customHeight="1" x14ac:dyDescent="0.15">
      <c r="A21" s="88"/>
      <c r="B21" s="99" t="s">
        <v>8</v>
      </c>
      <c r="C21" s="100"/>
      <c r="D21" s="100"/>
      <c r="E21" s="100"/>
      <c r="F21" s="101"/>
      <c r="G21" s="99" t="s">
        <v>9</v>
      </c>
      <c r="H21" s="100"/>
      <c r="I21" s="100"/>
      <c r="J21" s="100"/>
      <c r="K21" s="101"/>
      <c r="L21" s="93"/>
      <c r="M21" s="115"/>
      <c r="N21" s="115"/>
      <c r="O21" s="2"/>
      <c r="P21" s="2"/>
      <c r="Q21" s="2"/>
      <c r="R21" s="2"/>
    </row>
    <row r="22" spans="1:20" ht="22.5" customHeight="1" x14ac:dyDescent="0.15">
      <c r="A22" s="47" t="s">
        <v>58</v>
      </c>
      <c r="B22" s="15"/>
      <c r="C22" s="53"/>
      <c r="D22" s="45">
        <v>3</v>
      </c>
      <c r="E22" s="37" t="s">
        <v>14</v>
      </c>
      <c r="F22" s="32">
        <v>11</v>
      </c>
      <c r="G22" s="38"/>
      <c r="H22" s="28"/>
      <c r="I22" s="58">
        <v>7</v>
      </c>
      <c r="J22" s="37" t="s">
        <v>14</v>
      </c>
      <c r="K22" s="32">
        <v>20</v>
      </c>
      <c r="L22" s="43">
        <v>13860000</v>
      </c>
      <c r="M22" s="89" t="s">
        <v>59</v>
      </c>
      <c r="N22" s="89"/>
      <c r="O22" s="2"/>
      <c r="P22" s="2"/>
      <c r="Q22" s="2"/>
      <c r="R22" s="2"/>
    </row>
    <row r="23" spans="1:20" ht="22.5" customHeight="1" x14ac:dyDescent="0.15">
      <c r="A23" s="47" t="s">
        <v>60</v>
      </c>
      <c r="B23" s="15"/>
      <c r="C23" s="53"/>
      <c r="D23" s="45">
        <v>3</v>
      </c>
      <c r="E23" s="37" t="s">
        <v>14</v>
      </c>
      <c r="F23" s="32">
        <v>30</v>
      </c>
      <c r="G23" s="38"/>
      <c r="H23" s="28"/>
      <c r="I23" s="58">
        <v>7</v>
      </c>
      <c r="J23" s="37" t="s">
        <v>14</v>
      </c>
      <c r="K23" s="32">
        <v>21</v>
      </c>
      <c r="L23" s="44">
        <v>23045000</v>
      </c>
      <c r="M23" s="89" t="s">
        <v>42</v>
      </c>
      <c r="N23" s="89"/>
      <c r="O23" s="2"/>
      <c r="P23" s="2"/>
      <c r="Q23" s="2"/>
      <c r="R23" s="2"/>
    </row>
    <row r="24" spans="1:20" ht="22.5" customHeight="1" x14ac:dyDescent="0.15">
      <c r="A24" s="47" t="s">
        <v>61</v>
      </c>
      <c r="B24" s="15"/>
      <c r="C24" s="53"/>
      <c r="D24" s="45">
        <v>7</v>
      </c>
      <c r="E24" s="16" t="s">
        <v>14</v>
      </c>
      <c r="F24" s="32">
        <v>28</v>
      </c>
      <c r="G24" s="38">
        <v>3</v>
      </c>
      <c r="H24" s="28" t="s">
        <v>40</v>
      </c>
      <c r="I24" s="58">
        <v>2</v>
      </c>
      <c r="J24" s="16" t="s">
        <v>14</v>
      </c>
      <c r="K24" s="32">
        <v>22</v>
      </c>
      <c r="L24" s="44">
        <v>49720000</v>
      </c>
      <c r="M24" s="89" t="s">
        <v>44</v>
      </c>
      <c r="N24" s="89"/>
      <c r="O24" s="2"/>
      <c r="P24" s="2"/>
      <c r="Q24" s="2"/>
      <c r="R24" s="2"/>
    </row>
    <row r="25" spans="1:20" ht="22.5" customHeight="1" x14ac:dyDescent="0.15">
      <c r="A25" s="47" t="s">
        <v>62</v>
      </c>
      <c r="B25" s="15"/>
      <c r="C25" s="53"/>
      <c r="D25" s="45">
        <v>8</v>
      </c>
      <c r="E25" s="16" t="s">
        <v>14</v>
      </c>
      <c r="F25" s="32">
        <v>20</v>
      </c>
      <c r="G25" s="38">
        <v>3</v>
      </c>
      <c r="H25" s="35" t="s">
        <v>40</v>
      </c>
      <c r="I25" s="58">
        <v>2</v>
      </c>
      <c r="J25" s="16" t="s">
        <v>14</v>
      </c>
      <c r="K25" s="32">
        <v>22</v>
      </c>
      <c r="L25" s="44">
        <v>23100000</v>
      </c>
      <c r="M25" s="130" t="s">
        <v>43</v>
      </c>
      <c r="N25" s="131"/>
      <c r="O25" s="2"/>
      <c r="P25" s="2"/>
      <c r="Q25" s="2"/>
      <c r="R25" s="2"/>
    </row>
    <row r="26" spans="1:20" ht="22.5" hidden="1" customHeight="1" x14ac:dyDescent="0.15">
      <c r="A26" s="40"/>
      <c r="B26" s="31"/>
      <c r="C26" s="53"/>
      <c r="D26" s="53"/>
      <c r="E26" s="16"/>
      <c r="F26" s="29"/>
      <c r="G26" s="27"/>
      <c r="H26" s="28"/>
      <c r="I26" s="28"/>
      <c r="J26" s="16"/>
      <c r="K26" s="32"/>
      <c r="L26" s="44"/>
      <c r="M26" s="124"/>
      <c r="N26" s="125"/>
      <c r="O26" s="2"/>
      <c r="P26" s="2"/>
      <c r="Q26" s="2"/>
      <c r="R26" s="2"/>
    </row>
    <row r="27" spans="1:20" ht="22.5" hidden="1" customHeight="1" x14ac:dyDescent="0.15">
      <c r="A27" s="40"/>
      <c r="B27" s="31"/>
      <c r="C27" s="53"/>
      <c r="D27" s="53"/>
      <c r="E27" s="16"/>
      <c r="F27" s="29"/>
      <c r="G27" s="38"/>
      <c r="H27" s="28"/>
      <c r="I27" s="28"/>
      <c r="J27" s="16"/>
      <c r="K27" s="32"/>
      <c r="L27" s="44"/>
      <c r="M27" s="123"/>
      <c r="N27" s="123"/>
      <c r="O27" s="2"/>
      <c r="P27" s="2"/>
      <c r="Q27" s="2"/>
      <c r="R27" s="2"/>
    </row>
    <row r="28" spans="1:20" ht="22.5" hidden="1" customHeight="1" x14ac:dyDescent="0.15">
      <c r="A28" s="40"/>
      <c r="B28" s="31"/>
      <c r="C28" s="53"/>
      <c r="D28" s="53"/>
      <c r="E28" s="16"/>
      <c r="F28" s="29"/>
      <c r="G28" s="38"/>
      <c r="H28" s="35"/>
      <c r="I28" s="28"/>
      <c r="J28" s="16"/>
      <c r="K28" s="29"/>
      <c r="L28" s="44"/>
      <c r="M28" s="123"/>
      <c r="N28" s="123"/>
      <c r="O28" s="2"/>
      <c r="P28" s="2"/>
      <c r="Q28" s="2"/>
      <c r="R28" s="2"/>
    </row>
    <row r="29" spans="1:20" ht="22.5" hidden="1" customHeight="1" x14ac:dyDescent="0.15">
      <c r="A29" s="39"/>
      <c r="B29" s="31"/>
      <c r="C29" s="53"/>
      <c r="D29" s="53"/>
      <c r="E29" s="16"/>
      <c r="F29" s="29"/>
      <c r="G29" s="27"/>
      <c r="H29" s="28"/>
      <c r="I29" s="28"/>
      <c r="J29" s="16"/>
      <c r="K29" s="29"/>
      <c r="L29" s="41"/>
      <c r="M29" s="124"/>
      <c r="N29" s="125"/>
      <c r="O29" s="2"/>
      <c r="P29" s="2"/>
      <c r="Q29" s="2"/>
      <c r="R29" s="2"/>
    </row>
    <row r="30" spans="1:20" ht="22.5" customHeight="1" x14ac:dyDescent="0.15">
      <c r="A30" s="33" t="s">
        <v>0</v>
      </c>
      <c r="B30" s="122"/>
      <c r="C30" s="85"/>
      <c r="D30" s="85"/>
      <c r="E30" s="85"/>
      <c r="F30" s="86"/>
      <c r="G30" s="122"/>
      <c r="H30" s="85"/>
      <c r="I30" s="85"/>
      <c r="J30" s="85"/>
      <c r="K30" s="86"/>
      <c r="L30" s="42">
        <f>SUM(L22:L29)</f>
        <v>109725000</v>
      </c>
      <c r="M30" s="123"/>
      <c r="N30" s="123"/>
    </row>
    <row r="31" spans="1:20" ht="14.1" customHeight="1" x14ac:dyDescent="0.15">
      <c r="A31" s="22"/>
      <c r="B31" s="22"/>
      <c r="C31" s="23"/>
      <c r="D31" s="23"/>
      <c r="E31" s="23"/>
      <c r="F31" s="22"/>
      <c r="G31" s="22"/>
      <c r="H31" s="22"/>
      <c r="I31" s="22"/>
      <c r="J31" s="23"/>
      <c r="K31" s="22"/>
      <c r="L31" s="22"/>
      <c r="M31" s="24"/>
      <c r="N31" s="24"/>
    </row>
    <row r="32" spans="1:20" ht="14.1" customHeight="1" x14ac:dyDescent="0.15">
      <c r="A32" s="22"/>
      <c r="B32" s="22"/>
      <c r="C32" s="23"/>
      <c r="D32" s="23"/>
      <c r="E32" s="23"/>
      <c r="F32" s="22"/>
      <c r="G32" s="22"/>
      <c r="H32" s="22"/>
      <c r="I32" s="22"/>
      <c r="J32" s="23"/>
      <c r="K32" s="22"/>
      <c r="L32" s="22"/>
      <c r="M32" s="24"/>
      <c r="N32" s="24"/>
    </row>
  </sheetData>
  <mergeCells count="47">
    <mergeCell ref="C11:C12"/>
    <mergeCell ref="B30:F30"/>
    <mergeCell ref="G30:K30"/>
    <mergeCell ref="M30:N30"/>
    <mergeCell ref="M28:N28"/>
    <mergeCell ref="M29:N29"/>
    <mergeCell ref="D11:D12"/>
    <mergeCell ref="I11:I12"/>
    <mergeCell ref="J11:J12"/>
    <mergeCell ref="K11:K12"/>
    <mergeCell ref="M27:N27"/>
    <mergeCell ref="M24:N24"/>
    <mergeCell ref="M25:N25"/>
    <mergeCell ref="H11:H12"/>
    <mergeCell ref="M26:N26"/>
    <mergeCell ref="M23:N23"/>
    <mergeCell ref="M2:N3"/>
    <mergeCell ref="M15:N15"/>
    <mergeCell ref="M17:N17"/>
    <mergeCell ref="M20:N21"/>
    <mergeCell ref="M14:N14"/>
    <mergeCell ref="M13:N13"/>
    <mergeCell ref="M11:N11"/>
    <mergeCell ref="M4:N4"/>
    <mergeCell ref="M12:N12"/>
    <mergeCell ref="M10:N10"/>
    <mergeCell ref="M5:N5"/>
    <mergeCell ref="M9:N9"/>
    <mergeCell ref="M6:N6"/>
    <mergeCell ref="M8:N8"/>
    <mergeCell ref="M7:N7"/>
    <mergeCell ref="A20:A21"/>
    <mergeCell ref="M22:N22"/>
    <mergeCell ref="L2:L3"/>
    <mergeCell ref="L20:L21"/>
    <mergeCell ref="B2:K2"/>
    <mergeCell ref="A2:A3"/>
    <mergeCell ref="B3:F3"/>
    <mergeCell ref="G3:K3"/>
    <mergeCell ref="B20:K20"/>
    <mergeCell ref="G21:K21"/>
    <mergeCell ref="B21:F21"/>
    <mergeCell ref="A11:A12"/>
    <mergeCell ref="B11:B12"/>
    <mergeCell ref="F11:F12"/>
    <mergeCell ref="E11:E12"/>
    <mergeCell ref="G11:G12"/>
  </mergeCells>
  <phoneticPr fontId="4"/>
  <printOptions horizontalCentered="1"/>
  <pageMargins left="0.31496062992125984" right="0.6692913385826772" top="1.2204724409448819" bottom="0.43307086614173229" header="0.51181102362204722" footer="0.51181102362204722"/>
  <pageSetup paperSize="9" orientation="portrait" r:id="rId1"/>
  <headerFooter alignWithMargins="0"/>
  <colBreaks count="1" manualBreakCount="1">
    <brk id="16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４（技術係）右寄せ</vt:lpstr>
      <vt:lpstr>５（技術係）左寄せ</vt:lpstr>
      <vt:lpstr>'４（技術係）右寄せ'!Print_Area</vt:lpstr>
      <vt:lpstr>'５（技術係）左寄せ'!Print_Area</vt:lpstr>
      <vt:lpstr>'５（技術係）左寄せ'!Print_Titles</vt:lpstr>
    </vt:vector>
  </TitlesOfParts>
  <Company>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岩内町</dc:creator>
  <cp:lastModifiedBy>土田　章博</cp:lastModifiedBy>
  <cp:lastPrinted>2021-01-22T04:18:53Z</cp:lastPrinted>
  <dcterms:created xsi:type="dcterms:W3CDTF">2005-01-06T05:04:10Z</dcterms:created>
  <dcterms:modified xsi:type="dcterms:W3CDTF">2021-01-22T04:19:51Z</dcterms:modified>
</cp:coreProperties>
</file>